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1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<sst xmlns="http://schemas.openxmlformats.org/spreadsheetml/2006/main" count="2091" uniqueCount="107">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</sst>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71"/>
          <c:w val="0.806"/>
          <c:h val="0.539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'1994start'!$E$734:$T$734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'1994start'!$E$737:$T$737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'1994start'!$E$738:$T$738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'1994start'!$E$740:$T$740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'1994start'!$E$735:$T$735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'1994start'!$E$739:$T$739</c:f>
              <c:numCache/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80"/>
        <c:tickLblSkip val="3"/>
        <c:noMultiLvlLbl val="0"/>
      </c:catAx>
      <c:valAx>
        <c:axId val="23671091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343"/>
          <c:w val="0.80375"/>
          <c:h val="0.438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'1994start'!$E$790:$T$790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'1994start'!$E$793:$T$793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'1994start'!$E$794:$T$794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'1994start'!$E$796:$T$796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'1994start'!$E$791:$T$791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'1994start'!$E$795:$T$795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1"/>
        <c:lblOffset val="180"/>
        <c:tickLblSkip val="3"/>
        <c:noMultiLvlLbl val="0"/>
      </c:catAx>
      <c:valAx>
        <c:axId val="38310189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3145"/>
          <c:w val="0.817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'2000start'!$J$731:$T$731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'2000start'!$J$734:$T$734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'2000start'!$J$735:$T$735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'2000start'!$J$737:$T$737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'2000start'!$J$732:$T$732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'2000start'!$J$736:$T$736</c:f>
              <c:numCache/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80"/>
        <c:tickLblSkip val="1"/>
        <c:noMultiLvlLbl val="0"/>
      </c:catAx>
      <c:valAx>
        <c:axId val="16117575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zoomScale="85" zoomScaleNormal="85" workbookViewId="0" topLeftCell="P707">
      <selection activeCell="E749" sqref="E749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71622.70126413839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211.143</v>
      </c>
      <c r="U14" s="11">
        <v>216.687</v>
      </c>
      <c r="V14" s="11">
        <v>217</v>
      </c>
      <c r="W14" s="11">
        <v>217</v>
      </c>
      <c r="X14" s="11">
        <v>217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0.00029846503695275806</v>
      </c>
      <c r="U15" s="4">
        <f>(U14-T14)/T14</f>
        <v>0.026257086429576217</v>
      </c>
      <c r="V15" s="4">
        <f>(V14-U14)/U14</f>
        <v>0.001444479825739376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5619.241516966069</v>
      </c>
      <c r="U17" s="6">
        <f>T17*(1+U15)</f>
        <v>5766.786427145709</v>
      </c>
      <c r="V17" s="6">
        <f>U17*(1+V15)</f>
        <v>5775.116433799069</v>
      </c>
      <c r="W17" s="6">
        <f>V17*(1+W15)</f>
        <v>5775.116433799069</v>
      </c>
      <c r="X17" s="6">
        <f>W17*(1+X15)</f>
        <v>5775.116433799069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0.0269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0.2588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0.8317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0.2096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0.1403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0.287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0.3034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0.1958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0.7598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0.3191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0.2118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0.2958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0.3612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0.2646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0.0053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0.2005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0.0593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0.3673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0.108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0.0854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205379.2592566639</v>
      </c>
      <c r="V67" s="10">
        <f>U128</f>
        <v>199612.4728295182</v>
      </c>
      <c r="W67" s="10">
        <f>V128</f>
        <v>193837.35639571914</v>
      </c>
      <c r="X67" s="10">
        <f>W128</f>
        <v>188062.23996192007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-5619.241516966069</v>
      </c>
      <c r="U68" s="10">
        <f t="shared" si="9"/>
        <v>-5766.786427145709</v>
      </c>
      <c r="V68" s="10">
        <f t="shared" si="9"/>
        <v>-5775.116433799069</v>
      </c>
      <c r="W68" s="10">
        <f t="shared" si="9"/>
        <v>-5775.116433799069</v>
      </c>
      <c r="X68" s="10">
        <f t="shared" si="9"/>
        <v>-5775.116433799069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167229.93120135483</v>
      </c>
      <c r="U70" s="10">
        <f>SUM(U67:U69)</f>
        <v>199612.4728295182</v>
      </c>
      <c r="V70" s="10">
        <f>SUM(V67:V69)</f>
        <v>193837.35639571914</v>
      </c>
      <c r="W70" s="10">
        <f>SUM(W67:W69)</f>
        <v>188062.23996192007</v>
      </c>
      <c r="X70" s="10">
        <f>SUM(X67:X69)</f>
        <v>182287.123528121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35118.28555228451</v>
      </c>
      <c r="U77" s="6">
        <f t="shared" si="17"/>
        <v>41918.61929419882</v>
      </c>
      <c r="V77" s="6">
        <f t="shared" si="16"/>
        <v>40705.84484310102</v>
      </c>
      <c r="W77" s="6">
        <f t="shared" si="16"/>
        <v>39493.07039200322</v>
      </c>
      <c r="X77" s="6">
        <f t="shared" si="16"/>
        <v>38280.29594090541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125422.44840101612</v>
      </c>
      <c r="U86" s="6">
        <f t="shared" si="17"/>
        <v>149709.35462213866</v>
      </c>
      <c r="V86" s="6">
        <f t="shared" si="16"/>
        <v>145378.01729678936</v>
      </c>
      <c r="W86" s="6">
        <f t="shared" si="16"/>
        <v>141046.67997144005</v>
      </c>
      <c r="X86" s="6">
        <f t="shared" si="16"/>
        <v>136715.34264609075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6689.197248054194</v>
      </c>
      <c r="U87" s="6">
        <f t="shared" si="17"/>
        <v>7984.498913180728</v>
      </c>
      <c r="V87" s="6">
        <f t="shared" si="16"/>
        <v>7753.494255828766</v>
      </c>
      <c r="W87" s="6">
        <f t="shared" si="16"/>
        <v>7522.489598476803</v>
      </c>
      <c r="X87" s="6">
        <f t="shared" si="16"/>
        <v>7291.484941124841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4927.095462985518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33186.77984690887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35.45274541468723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40045.38101527003</v>
      </c>
      <c r="U113" s="10">
        <f t="shared" si="42"/>
        <v>41918.61929419882</v>
      </c>
      <c r="V113" s="10">
        <f t="shared" si="42"/>
        <v>40705.84484310102</v>
      </c>
      <c r="W113" s="10">
        <f t="shared" si="42"/>
        <v>39493.07039200322</v>
      </c>
      <c r="X113" s="10">
        <f t="shared" si="42"/>
        <v>38280.29594090541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158609.228247925</v>
      </c>
      <c r="U122" s="10">
        <f t="shared" si="42"/>
        <v>149709.35462213866</v>
      </c>
      <c r="V122" s="10">
        <f t="shared" si="42"/>
        <v>145378.01729678936</v>
      </c>
      <c r="W122" s="10">
        <f t="shared" si="42"/>
        <v>141046.67997144005</v>
      </c>
      <c r="X122" s="10">
        <f t="shared" si="42"/>
        <v>136715.34264609075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6724.649993468881</v>
      </c>
      <c r="U123" s="10">
        <f t="shared" si="42"/>
        <v>7984.498913180728</v>
      </c>
      <c r="V123" s="10">
        <f t="shared" si="42"/>
        <v>7753.494255828766</v>
      </c>
      <c r="W123" s="10">
        <f t="shared" si="42"/>
        <v>7522.489598476803</v>
      </c>
      <c r="X123" s="10">
        <f t="shared" si="42"/>
        <v>7291.484941124841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205379.2592566639</v>
      </c>
      <c r="U128" s="10">
        <f>SUM(U109:U127)</f>
        <v>199612.4728295182</v>
      </c>
      <c r="V128" s="10">
        <f>SUM(V109:V127)</f>
        <v>193837.35639571914</v>
      </c>
      <c r="W128" s="10">
        <f>SUM(W109:W127)</f>
        <v>188062.23996192007</v>
      </c>
      <c r="X128" s="10">
        <f>SUM(X109:X127)</f>
        <v>182287.12352812098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205057.62991480285</v>
      </c>
      <c r="V134" s="10">
        <f>U153</f>
        <v>199290.84348765714</v>
      </c>
      <c r="W134" s="10">
        <f>V153</f>
        <v>193515.72705385808</v>
      </c>
      <c r="X134" s="10">
        <f>W153</f>
        <v>187740.61062005901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-5619.241516966069</v>
      </c>
      <c r="U135" s="10">
        <f t="shared" si="63"/>
        <v>-5766.786427145709</v>
      </c>
      <c r="V135" s="10">
        <f t="shared" si="63"/>
        <v>-5775.116433799069</v>
      </c>
      <c r="W135" s="10">
        <f t="shared" si="63"/>
        <v>-5775.116433799069</v>
      </c>
      <c r="X135" s="10">
        <f t="shared" si="63"/>
        <v>-5775.116433799069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170810.1873509395</v>
      </c>
      <c r="U137" s="10">
        <f>SUM(U134:U136)</f>
        <v>199290.84348765714</v>
      </c>
      <c r="V137" s="10">
        <f>SUM(V134:V136)</f>
        <v>193515.72705385808</v>
      </c>
      <c r="W137" s="10">
        <f>SUM(W134:W136)</f>
        <v>187740.61062005901</v>
      </c>
      <c r="X137" s="10">
        <f>SUM(X134:X136)</f>
        <v>181965.49418625995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170810.1873509395</v>
      </c>
      <c r="U140" s="6">
        <f t="shared" si="67"/>
        <v>199290.84348765714</v>
      </c>
      <c r="V140" s="6">
        <f t="shared" si="67"/>
        <v>193515.72705385808</v>
      </c>
      <c r="W140" s="6">
        <f t="shared" si="67"/>
        <v>187740.61062005901</v>
      </c>
      <c r="X140" s="6">
        <f t="shared" si="67"/>
        <v>181965.49418625995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34247.44256386337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205057.62991480285</v>
      </c>
      <c r="U148" s="10">
        <f t="shared" si="71"/>
        <v>199290.84348765714</v>
      </c>
      <c r="V148" s="10">
        <f t="shared" si="71"/>
        <v>193515.72705385808</v>
      </c>
      <c r="W148" s="10">
        <f t="shared" si="71"/>
        <v>187740.61062005901</v>
      </c>
      <c r="X148" s="10">
        <f t="shared" si="71"/>
        <v>181965.49418625995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205057.62991480285</v>
      </c>
      <c r="U153" s="10">
        <f>SUM(U148:U152)</f>
        <v>199290.84348765714</v>
      </c>
      <c r="V153" s="10">
        <f>SUM(V148:V152)</f>
        <v>193515.72705385808</v>
      </c>
      <c r="W153" s="10">
        <f>SUM(W148:W152)</f>
        <v>187740.61062005901</v>
      </c>
      <c r="X153" s="10">
        <f>SUM(X148:X152)</f>
        <v>181965.49418625995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118359.35089255626</v>
      </c>
      <c r="V159" s="10">
        <f>U220</f>
        <v>112592.56446541054</v>
      </c>
      <c r="W159" s="10">
        <f>V220</f>
        <v>106817.44803161148</v>
      </c>
      <c r="X159" s="10">
        <f>W220</f>
        <v>101042.33159781242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-5619.241516966069</v>
      </c>
      <c r="U160" s="10">
        <f t="shared" si="78"/>
        <v>-5766.786427145709</v>
      </c>
      <c r="V160" s="10">
        <f t="shared" si="78"/>
        <v>-5775.116433799069</v>
      </c>
      <c r="W160" s="10">
        <f t="shared" si="78"/>
        <v>-5775.116433799069</v>
      </c>
      <c r="X160" s="10">
        <f t="shared" si="78"/>
        <v>-5775.116433799069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104290.55502031569</v>
      </c>
      <c r="U162" s="10">
        <f>SUM(U159:U161)</f>
        <v>112592.56446541056</v>
      </c>
      <c r="V162" s="10">
        <f>SUM(V159:V161)</f>
        <v>106817.44803161148</v>
      </c>
      <c r="W162" s="10">
        <f>SUM(W159:W161)</f>
        <v>101042.33159781242</v>
      </c>
      <c r="X162" s="10">
        <f>SUM(X159:X161)</f>
        <v>95267.21516401335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100118.93281950305</v>
      </c>
      <c r="U169" s="6">
        <f t="shared" si="84"/>
        <v>108088.86188679413</v>
      </c>
      <c r="V169" s="6">
        <f t="shared" si="84"/>
        <v>102544.75011034701</v>
      </c>
      <c r="W169" s="6">
        <f t="shared" si="84"/>
        <v>97000.63833389991</v>
      </c>
      <c r="X169" s="6">
        <f t="shared" si="84"/>
        <v>91456.52655745282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4171.622200812628</v>
      </c>
      <c r="U179" s="6">
        <f t="shared" si="84"/>
        <v>4503.702578616422</v>
      </c>
      <c r="V179" s="6">
        <f t="shared" si="84"/>
        <v>4272.697921264459</v>
      </c>
      <c r="W179" s="6">
        <f t="shared" si="84"/>
        <v>4041.6932639124966</v>
      </c>
      <c r="X179" s="6">
        <f t="shared" si="84"/>
        <v>3810.688606560534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14046.68627457628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22.10959766430693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114165.61909407933</v>
      </c>
      <c r="U205" s="10">
        <f t="shared" si="108"/>
        <v>108088.86188679413</v>
      </c>
      <c r="V205" s="10">
        <f t="shared" si="108"/>
        <v>102544.75011034701</v>
      </c>
      <c r="W205" s="10">
        <f t="shared" si="108"/>
        <v>97000.63833389991</v>
      </c>
      <c r="X205" s="10">
        <f t="shared" si="108"/>
        <v>91456.52655745282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4193.731798476935</v>
      </c>
      <c r="U215" s="10">
        <f t="shared" si="108"/>
        <v>4503.702578616422</v>
      </c>
      <c r="V215" s="10">
        <f t="shared" si="108"/>
        <v>4272.697921264459</v>
      </c>
      <c r="W215" s="10">
        <f t="shared" si="108"/>
        <v>4041.6932639124966</v>
      </c>
      <c r="X215" s="10">
        <f t="shared" si="108"/>
        <v>3810.688606560534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118359.35089255626</v>
      </c>
      <c r="U220" s="10">
        <f>SUM(U201:U219)</f>
        <v>112592.56446541054</v>
      </c>
      <c r="V220" s="10">
        <f>SUM(V201:V219)</f>
        <v>106817.44803161148</v>
      </c>
      <c r="W220" s="10">
        <f>SUM(W201:W219)</f>
        <v>101042.33159781242</v>
      </c>
      <c r="X220" s="10">
        <f>SUM(X201:X219)</f>
        <v>95267.21516401335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160786.47201762398</v>
      </c>
      <c r="V225" s="10">
        <f>U286</f>
        <v>155019.68559047827</v>
      </c>
      <c r="W225" s="10">
        <f>V286</f>
        <v>149244.5691566792</v>
      </c>
      <c r="X225" s="10">
        <f>W286</f>
        <v>143469.45272288012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-5619.241516966069</v>
      </c>
      <c r="U226" s="10">
        <f t="shared" si="129"/>
        <v>-5766.786427145709</v>
      </c>
      <c r="V226" s="10">
        <f t="shared" si="129"/>
        <v>-5775.116433799069</v>
      </c>
      <c r="W226" s="10">
        <f t="shared" si="129"/>
        <v>-5775.116433799069</v>
      </c>
      <c r="X226" s="10">
        <f t="shared" si="129"/>
        <v>-5775.116433799069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128937.59634455536</v>
      </c>
      <c r="U228" s="10">
        <f>SUM(U225:U227)</f>
        <v>155019.68559047827</v>
      </c>
      <c r="V228" s="10">
        <f>SUM(V225:V227)</f>
        <v>149244.5691566792</v>
      </c>
      <c r="W228" s="10">
        <f>SUM(W225:W227)</f>
        <v>143469.45272288015</v>
      </c>
      <c r="X228" s="10">
        <f>SUM(X225:X227)</f>
        <v>137694.33628908105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46417.53468403993</v>
      </c>
      <c r="U235" s="6">
        <f t="shared" si="135"/>
        <v>55807.086812572175</v>
      </c>
      <c r="V235" s="6">
        <f t="shared" si="135"/>
        <v>53728.04489640451</v>
      </c>
      <c r="W235" s="6">
        <f t="shared" si="135"/>
        <v>51649.00298023685</v>
      </c>
      <c r="X235" s="6">
        <f t="shared" si="135"/>
        <v>49569.961064069175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38681.278903366605</v>
      </c>
      <c r="U236" s="6">
        <f t="shared" si="135"/>
        <v>46505.90567714348</v>
      </c>
      <c r="V236" s="6">
        <f t="shared" si="135"/>
        <v>44773.37074700376</v>
      </c>
      <c r="W236" s="6">
        <f t="shared" si="135"/>
        <v>43040.83581686404</v>
      </c>
      <c r="X236" s="6">
        <f t="shared" si="135"/>
        <v>41308.30088672431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38681.278903366605</v>
      </c>
      <c r="U243" s="6">
        <f t="shared" si="135"/>
        <v>46505.90567714348</v>
      </c>
      <c r="V243" s="6">
        <f t="shared" si="135"/>
        <v>44773.37074700376</v>
      </c>
      <c r="W243" s="6">
        <f t="shared" si="135"/>
        <v>43040.83581686404</v>
      </c>
      <c r="X243" s="6">
        <f t="shared" si="135"/>
        <v>41308.30088672431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5157.503853782215</v>
      </c>
      <c r="U245" s="6">
        <f t="shared" si="135"/>
        <v>6200.787423619131</v>
      </c>
      <c r="V245" s="6">
        <f t="shared" si="135"/>
        <v>5969.782766267169</v>
      </c>
      <c r="W245" s="6">
        <f t="shared" si="135"/>
        <v>5738.778108915206</v>
      </c>
      <c r="X245" s="6">
        <f t="shared" si="135"/>
        <v>5507.773451563242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6512.3801161708025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11101.527045266215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14207.633741206555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27.33477042504574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52929.91480021073</v>
      </c>
      <c r="U271" s="10">
        <f t="shared" si="163"/>
        <v>55807.086812572175</v>
      </c>
      <c r="V271" s="10">
        <f t="shared" si="163"/>
        <v>53728.04489640451</v>
      </c>
      <c r="W271" s="10">
        <f t="shared" si="163"/>
        <v>51649.00298023685</v>
      </c>
      <c r="X271" s="10">
        <f t="shared" si="163"/>
        <v>49569.961064069175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49782.80594863282</v>
      </c>
      <c r="U272" s="10">
        <f t="shared" si="163"/>
        <v>46505.90567714348</v>
      </c>
      <c r="V272" s="10">
        <f t="shared" si="163"/>
        <v>44773.37074700376</v>
      </c>
      <c r="W272" s="10">
        <f t="shared" si="163"/>
        <v>43040.83581686404</v>
      </c>
      <c r="X272" s="10">
        <f t="shared" si="163"/>
        <v>41308.30088672431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52888.91264457316</v>
      </c>
      <c r="U279" s="10">
        <f t="shared" si="163"/>
        <v>46505.90567714348</v>
      </c>
      <c r="V279" s="10">
        <f t="shared" si="163"/>
        <v>44773.37074700376</v>
      </c>
      <c r="W279" s="10">
        <f t="shared" si="163"/>
        <v>43040.83581686404</v>
      </c>
      <c r="X279" s="10">
        <f t="shared" si="163"/>
        <v>41308.30088672431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5184.83862420726</v>
      </c>
      <c r="U281" s="10">
        <f t="shared" si="163"/>
        <v>6200.787423619131</v>
      </c>
      <c r="V281" s="10">
        <f t="shared" si="163"/>
        <v>5969.782766267169</v>
      </c>
      <c r="W281" s="10">
        <f t="shared" si="163"/>
        <v>5738.778108915206</v>
      </c>
      <c r="X281" s="10">
        <f t="shared" si="163"/>
        <v>5507.773451563242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160786.47201762398</v>
      </c>
      <c r="U286" s="10">
        <f>SUM(U267:U285)</f>
        <v>155019.68559047827</v>
      </c>
      <c r="V286" s="10">
        <f>SUM(V267:V285)</f>
        <v>149244.5691566792</v>
      </c>
      <c r="W286" s="10">
        <f>SUM(W267:W285)</f>
        <v>143469.45272288012</v>
      </c>
      <c r="X286" s="10">
        <f>SUM(X267:X285)</f>
        <v>137694.33628908102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193632.1266498218</v>
      </c>
      <c r="V294" s="10">
        <f>U355</f>
        <v>187865.3402226761</v>
      </c>
      <c r="W294" s="10">
        <f>V355</f>
        <v>182090.223788877</v>
      </c>
      <c r="X294" s="10">
        <f>W355</f>
        <v>176315.10735507798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-5619.241516966069</v>
      </c>
      <c r="U295" s="10">
        <f t="shared" si="183"/>
        <v>-5766.786427145709</v>
      </c>
      <c r="V295" s="10">
        <f t="shared" si="183"/>
        <v>-5775.116433799069</v>
      </c>
      <c r="W295" s="10">
        <f t="shared" si="183"/>
        <v>-5775.116433799069</v>
      </c>
      <c r="X295" s="10">
        <f t="shared" si="183"/>
        <v>-5775.116433799069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156019.68184825394</v>
      </c>
      <c r="U297" s="10">
        <f>SUM(U294:U296)</f>
        <v>187865.34022267608</v>
      </c>
      <c r="V297" s="10">
        <f>SUM(V294:V296)</f>
        <v>182090.22378887705</v>
      </c>
      <c r="W297" s="10">
        <f>SUM(W294:W296)</f>
        <v>176315.10735507793</v>
      </c>
      <c r="X297" s="10">
        <f>SUM(X294:X296)</f>
        <v>170539.99092127892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56167.08546537141</v>
      </c>
      <c r="U304" s="6">
        <f t="shared" si="189"/>
        <v>67631.52248016339</v>
      </c>
      <c r="V304" s="6">
        <f t="shared" si="189"/>
        <v>65552.48056399573</v>
      </c>
      <c r="W304" s="6">
        <f t="shared" si="189"/>
        <v>63473.43864782805</v>
      </c>
      <c r="X304" s="6">
        <f t="shared" si="189"/>
        <v>61394.39673166041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23402.95227723809</v>
      </c>
      <c r="U305" s="6">
        <f t="shared" si="189"/>
        <v>28179.80103340141</v>
      </c>
      <c r="V305" s="6">
        <f t="shared" si="189"/>
        <v>27313.533568331557</v>
      </c>
      <c r="W305" s="6">
        <f t="shared" si="189"/>
        <v>26447.26610326169</v>
      </c>
      <c r="X305" s="6">
        <f t="shared" si="189"/>
        <v>25580.99863819184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15601.968184825395</v>
      </c>
      <c r="U306" s="6">
        <f t="shared" si="189"/>
        <v>18786.53402226761</v>
      </c>
      <c r="V306" s="6">
        <f t="shared" si="189"/>
        <v>18209.022378887705</v>
      </c>
      <c r="W306" s="6">
        <f t="shared" si="189"/>
        <v>17631.510735507793</v>
      </c>
      <c r="X306" s="6">
        <f t="shared" si="189"/>
        <v>17053.99909212789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15601.968184825395</v>
      </c>
      <c r="U307" s="6">
        <f t="shared" si="189"/>
        <v>18786.53402226761</v>
      </c>
      <c r="V307" s="6">
        <f t="shared" si="189"/>
        <v>18209.022378887705</v>
      </c>
      <c r="W307" s="6">
        <f t="shared" si="189"/>
        <v>17631.510735507793</v>
      </c>
      <c r="X307" s="6">
        <f t="shared" si="189"/>
        <v>17053.99909212789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7800.9840924126975</v>
      </c>
      <c r="U308" s="6">
        <f t="shared" si="189"/>
        <v>9393.267011133805</v>
      </c>
      <c r="V308" s="6">
        <f t="shared" si="189"/>
        <v>9104.511189443852</v>
      </c>
      <c r="W308" s="6">
        <f t="shared" si="189"/>
        <v>8815.755367753896</v>
      </c>
      <c r="X308" s="6">
        <f t="shared" si="189"/>
        <v>8526.999546063946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7800.9840924126975</v>
      </c>
      <c r="U309" s="6">
        <f t="shared" si="189"/>
        <v>9393.267011133805</v>
      </c>
      <c r="V309" s="6">
        <f t="shared" si="189"/>
        <v>9104.511189443852</v>
      </c>
      <c r="W309" s="6">
        <f t="shared" si="189"/>
        <v>8815.755367753896</v>
      </c>
      <c r="X309" s="6">
        <f t="shared" si="189"/>
        <v>8526.999546063946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7800.9840924126975</v>
      </c>
      <c r="U310" s="6">
        <f t="shared" si="189"/>
        <v>9393.267011133805</v>
      </c>
      <c r="V310" s="6">
        <f t="shared" si="189"/>
        <v>9104.511189443852</v>
      </c>
      <c r="W310" s="6">
        <f t="shared" si="189"/>
        <v>8815.755367753896</v>
      </c>
      <c r="X310" s="6">
        <f t="shared" si="189"/>
        <v>8526.999546063946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7800.9840924126975</v>
      </c>
      <c r="U311" s="6">
        <f t="shared" si="189"/>
        <v>9393.267011133805</v>
      </c>
      <c r="V311" s="6">
        <f t="shared" si="189"/>
        <v>9104.511189443852</v>
      </c>
      <c r="W311" s="6">
        <f t="shared" si="189"/>
        <v>8815.755367753896</v>
      </c>
      <c r="X311" s="6">
        <f t="shared" si="189"/>
        <v>8526.999546063946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7800.9840924126975</v>
      </c>
      <c r="U312" s="6">
        <f t="shared" si="189"/>
        <v>9393.267011133805</v>
      </c>
      <c r="V312" s="6">
        <f t="shared" si="189"/>
        <v>9104.511189443852</v>
      </c>
      <c r="W312" s="6">
        <f t="shared" si="189"/>
        <v>8815.755367753896</v>
      </c>
      <c r="X312" s="6">
        <f t="shared" si="189"/>
        <v>8526.999546063946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6240.787273930157</v>
      </c>
      <c r="U314" s="6">
        <f t="shared" si="189"/>
        <v>7514.613608907043</v>
      </c>
      <c r="V314" s="6">
        <f t="shared" si="189"/>
        <v>7283.608951555082</v>
      </c>
      <c r="W314" s="6">
        <f t="shared" si="189"/>
        <v>7052.604294203117</v>
      </c>
      <c r="X314" s="6">
        <f t="shared" si="189"/>
        <v>6821.599636851157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7880.242090791609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6716.647303567332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4733.637147276025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3054.8653705888123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5927.187713415168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2489.294023888892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1652.2484307730092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2307.531094535676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2817.7154541794666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33.076172551829835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64047.32755616302</v>
      </c>
      <c r="U340" s="10">
        <f t="shared" si="214"/>
        <v>67631.52248016339</v>
      </c>
      <c r="V340" s="10">
        <f t="shared" si="214"/>
        <v>65552.48056399573</v>
      </c>
      <c r="W340" s="10">
        <f t="shared" si="214"/>
        <v>63473.43864782805</v>
      </c>
      <c r="X340" s="10">
        <f t="shared" si="214"/>
        <v>61394.39673166041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30119.59958080542</v>
      </c>
      <c r="U341" s="10">
        <f t="shared" si="214"/>
        <v>28179.80103340141</v>
      </c>
      <c r="V341" s="10">
        <f t="shared" si="214"/>
        <v>27313.533568331557</v>
      </c>
      <c r="W341" s="10">
        <f t="shared" si="214"/>
        <v>26447.26610326169</v>
      </c>
      <c r="X341" s="10">
        <f t="shared" si="214"/>
        <v>25580.99863819184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20335.60533210142</v>
      </c>
      <c r="U342" s="10">
        <f t="shared" si="214"/>
        <v>18786.53402226761</v>
      </c>
      <c r="V342" s="10">
        <f t="shared" si="214"/>
        <v>18209.022378887705</v>
      </c>
      <c r="W342" s="10">
        <f t="shared" si="214"/>
        <v>17631.510735507793</v>
      </c>
      <c r="X342" s="10">
        <f t="shared" si="214"/>
        <v>17053.99909212789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18656.833555414207</v>
      </c>
      <c r="U343" s="10">
        <f t="shared" si="214"/>
        <v>18786.53402226761</v>
      </c>
      <c r="V343" s="10">
        <f t="shared" si="214"/>
        <v>18209.022378887705</v>
      </c>
      <c r="W343" s="10">
        <f t="shared" si="214"/>
        <v>17631.510735507793</v>
      </c>
      <c r="X343" s="10">
        <f t="shared" si="214"/>
        <v>17053.99909212789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13728.171805827866</v>
      </c>
      <c r="U344" s="10">
        <f t="shared" si="214"/>
        <v>9393.267011133805</v>
      </c>
      <c r="V344" s="10">
        <f t="shared" si="214"/>
        <v>9104.511189443852</v>
      </c>
      <c r="W344" s="10">
        <f t="shared" si="214"/>
        <v>8815.755367753896</v>
      </c>
      <c r="X344" s="10">
        <f t="shared" si="214"/>
        <v>8526.999546063946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10290.27811630159</v>
      </c>
      <c r="U345" s="10">
        <f t="shared" si="214"/>
        <v>9393.267011133805</v>
      </c>
      <c r="V345" s="10">
        <f t="shared" si="214"/>
        <v>9104.511189443852</v>
      </c>
      <c r="W345" s="10">
        <f t="shared" si="214"/>
        <v>8815.755367753896</v>
      </c>
      <c r="X345" s="10">
        <f t="shared" si="214"/>
        <v>8526.999546063946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9453.232523185707</v>
      </c>
      <c r="U346" s="10">
        <f t="shared" si="214"/>
        <v>9393.267011133805</v>
      </c>
      <c r="V346" s="10">
        <f t="shared" si="214"/>
        <v>9104.511189443852</v>
      </c>
      <c r="W346" s="10">
        <f t="shared" si="214"/>
        <v>8815.755367753896</v>
      </c>
      <c r="X346" s="10">
        <f t="shared" si="214"/>
        <v>8526.999546063946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10108.515186948374</v>
      </c>
      <c r="U347" s="10">
        <f t="shared" si="214"/>
        <v>9393.267011133805</v>
      </c>
      <c r="V347" s="10">
        <f t="shared" si="214"/>
        <v>9104.511189443852</v>
      </c>
      <c r="W347" s="10">
        <f t="shared" si="214"/>
        <v>8815.755367753896</v>
      </c>
      <c r="X347" s="10">
        <f t="shared" si="214"/>
        <v>8526.999546063946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10618.699546592165</v>
      </c>
      <c r="U348" s="10">
        <f t="shared" si="214"/>
        <v>9393.267011133805</v>
      </c>
      <c r="V348" s="10">
        <f t="shared" si="214"/>
        <v>9104.511189443852</v>
      </c>
      <c r="W348" s="10">
        <f t="shared" si="214"/>
        <v>8815.755367753896</v>
      </c>
      <c r="X348" s="10">
        <f t="shared" si="214"/>
        <v>8526.999546063946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6273.863446481987</v>
      </c>
      <c r="U350" s="10">
        <f t="shared" si="214"/>
        <v>7514.613608907043</v>
      </c>
      <c r="V350" s="10">
        <f t="shared" si="214"/>
        <v>7283.608951555082</v>
      </c>
      <c r="W350" s="10">
        <f t="shared" si="214"/>
        <v>7052.604294203117</v>
      </c>
      <c r="X350" s="10">
        <f t="shared" si="214"/>
        <v>6821.599636851157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193632.1266498218</v>
      </c>
      <c r="U355" s="10">
        <f>SUM(U336:U354)</f>
        <v>187865.3402226761</v>
      </c>
      <c r="V355" s="10">
        <f>SUM(V336:V354)</f>
        <v>182090.223788877</v>
      </c>
      <c r="W355" s="10">
        <f>SUM(W336:W354)</f>
        <v>176315.10735507798</v>
      </c>
      <c r="X355" s="10">
        <f>SUM(X336:X354)</f>
        <v>170539.99092127895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210282.19322398098</v>
      </c>
      <c r="V361" s="10">
        <f>U422</f>
        <v>204515.4067968353</v>
      </c>
      <c r="W361" s="10">
        <f>V422</f>
        <v>198740.29036303618</v>
      </c>
      <c r="X361" s="10">
        <f>W422</f>
        <v>192965.17392923715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-5619.241516966069</v>
      </c>
      <c r="U362" s="10">
        <f t="shared" si="235"/>
        <v>-5766.786427145709</v>
      </c>
      <c r="V362" s="10">
        <f t="shared" si="235"/>
        <v>-5775.116433799069</v>
      </c>
      <c r="W362" s="10">
        <f t="shared" si="235"/>
        <v>-5775.116433799069</v>
      </c>
      <c r="X362" s="10">
        <f t="shared" si="235"/>
        <v>-5775.116433799069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165887.56929004166</v>
      </c>
      <c r="U364" s="10">
        <f>SUM(U361:U363)</f>
        <v>204515.40679683528</v>
      </c>
      <c r="V364" s="10">
        <f>SUM(V361:V363)</f>
        <v>198740.29036303624</v>
      </c>
      <c r="W364" s="10">
        <f>SUM(W361:W363)</f>
        <v>192965.17392923712</v>
      </c>
      <c r="X364" s="10">
        <f>SUM(X361:X363)</f>
        <v>187190.0574954381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34836.389550908745</v>
      </c>
      <c r="U371" s="6">
        <f t="shared" si="241"/>
        <v>42948.23542733541</v>
      </c>
      <c r="V371" s="6">
        <f t="shared" si="241"/>
        <v>41735.460976237606</v>
      </c>
      <c r="W371" s="6">
        <f t="shared" si="241"/>
        <v>40522.68652513979</v>
      </c>
      <c r="X371" s="6">
        <f t="shared" si="241"/>
        <v>39309.912074042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31103.91924188281</v>
      </c>
      <c r="U372" s="6">
        <f t="shared" si="241"/>
        <v>38346.638774406616</v>
      </c>
      <c r="V372" s="6">
        <f t="shared" si="241"/>
        <v>37263.8044430693</v>
      </c>
      <c r="W372" s="6">
        <f t="shared" si="241"/>
        <v>36180.970111731964</v>
      </c>
      <c r="X372" s="6">
        <f t="shared" si="241"/>
        <v>35098.135780394645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20735.946161255208</v>
      </c>
      <c r="U373" s="6">
        <f t="shared" si="241"/>
        <v>25564.42584960441</v>
      </c>
      <c r="V373" s="6">
        <f t="shared" si="241"/>
        <v>24842.53629537953</v>
      </c>
      <c r="W373" s="6">
        <f t="shared" si="241"/>
        <v>24120.64674115464</v>
      </c>
      <c r="X373" s="6">
        <f t="shared" si="241"/>
        <v>23398.75718692976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20735.946161255208</v>
      </c>
      <c r="U374" s="6">
        <f t="shared" si="241"/>
        <v>25564.42584960441</v>
      </c>
      <c r="V374" s="6">
        <f t="shared" si="241"/>
        <v>24842.53629537953</v>
      </c>
      <c r="W374" s="6">
        <f t="shared" si="241"/>
        <v>24120.64674115464</v>
      </c>
      <c r="X374" s="6">
        <f t="shared" si="241"/>
        <v>23398.75718692976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10367.973080627604</v>
      </c>
      <c r="U375" s="6">
        <f t="shared" si="241"/>
        <v>12782.212924802205</v>
      </c>
      <c r="V375" s="6">
        <f t="shared" si="241"/>
        <v>12421.268147689765</v>
      </c>
      <c r="W375" s="6">
        <f t="shared" si="241"/>
        <v>12060.32337057732</v>
      </c>
      <c r="X375" s="6">
        <f t="shared" si="241"/>
        <v>11699.37859346488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10367.973080627604</v>
      </c>
      <c r="U376" s="6">
        <f t="shared" si="241"/>
        <v>12782.212924802205</v>
      </c>
      <c r="V376" s="6">
        <f t="shared" si="241"/>
        <v>12421.268147689765</v>
      </c>
      <c r="W376" s="6">
        <f t="shared" si="241"/>
        <v>12060.32337057732</v>
      </c>
      <c r="X376" s="6">
        <f t="shared" si="241"/>
        <v>11699.37859346488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10367.973080627604</v>
      </c>
      <c r="U377" s="6">
        <f t="shared" si="241"/>
        <v>12782.212924802205</v>
      </c>
      <c r="V377" s="6">
        <f t="shared" si="241"/>
        <v>12421.268147689765</v>
      </c>
      <c r="W377" s="6">
        <f t="shared" si="241"/>
        <v>12060.32337057732</v>
      </c>
      <c r="X377" s="6">
        <f t="shared" si="241"/>
        <v>11699.37859346488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10367.973080627604</v>
      </c>
      <c r="U378" s="6">
        <f t="shared" si="241"/>
        <v>12782.212924802205</v>
      </c>
      <c r="V378" s="6">
        <f t="shared" si="241"/>
        <v>12421.268147689765</v>
      </c>
      <c r="W378" s="6">
        <f t="shared" si="241"/>
        <v>12060.32337057732</v>
      </c>
      <c r="X378" s="6">
        <f t="shared" si="241"/>
        <v>11699.37859346488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10367.973080627604</v>
      </c>
      <c r="U379" s="6">
        <f t="shared" si="241"/>
        <v>12782.212924802205</v>
      </c>
      <c r="V379" s="6">
        <f t="shared" si="241"/>
        <v>12421.268147689765</v>
      </c>
      <c r="W379" s="6">
        <f t="shared" si="241"/>
        <v>12060.32337057732</v>
      </c>
      <c r="X379" s="6">
        <f t="shared" si="241"/>
        <v>11699.37859346488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6635.502771601667</v>
      </c>
      <c r="U381" s="6">
        <f t="shared" si="241"/>
        <v>8180.616271873411</v>
      </c>
      <c r="V381" s="6">
        <f t="shared" si="241"/>
        <v>7949.61161452145</v>
      </c>
      <c r="W381" s="6">
        <f t="shared" si="241"/>
        <v>7718.606957169485</v>
      </c>
      <c r="X381" s="6">
        <f t="shared" si="241"/>
        <v>7487.602299817524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4887.545453992498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8926.824822420365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6291.28606532483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4060.0982583737696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7877.585946660854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3308.4202100282682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2195.9366984769263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3066.846437249645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3744.9118767226905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35.16816468948883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39723.93500490124</v>
      </c>
      <c r="U407" s="10">
        <f t="shared" si="265"/>
        <v>42948.23542733541</v>
      </c>
      <c r="V407" s="10">
        <f t="shared" si="265"/>
        <v>41735.460976237606</v>
      </c>
      <c r="W407" s="10">
        <f t="shared" si="265"/>
        <v>40522.68652513979</v>
      </c>
      <c r="X407" s="10">
        <f t="shared" si="265"/>
        <v>39309.912074042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40030.74406430317</v>
      </c>
      <c r="U408" s="10">
        <f t="shared" si="265"/>
        <v>38346.638774406616</v>
      </c>
      <c r="V408" s="10">
        <f t="shared" si="265"/>
        <v>37263.8044430693</v>
      </c>
      <c r="W408" s="10">
        <f t="shared" si="265"/>
        <v>36180.970111731964</v>
      </c>
      <c r="X408" s="10">
        <f t="shared" si="265"/>
        <v>35098.135780394645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27027.23222658004</v>
      </c>
      <c r="U409" s="10">
        <f t="shared" si="265"/>
        <v>25564.42584960441</v>
      </c>
      <c r="V409" s="10">
        <f t="shared" si="265"/>
        <v>24842.53629537953</v>
      </c>
      <c r="W409" s="10">
        <f t="shared" si="265"/>
        <v>24120.64674115464</v>
      </c>
      <c r="X409" s="10">
        <f t="shared" si="265"/>
        <v>23398.75718692976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24796.044419628975</v>
      </c>
      <c r="U410" s="10">
        <f t="shared" si="265"/>
        <v>25564.42584960441</v>
      </c>
      <c r="V410" s="10">
        <f t="shared" si="265"/>
        <v>24842.53629537953</v>
      </c>
      <c r="W410" s="10">
        <f t="shared" si="265"/>
        <v>24120.64674115464</v>
      </c>
      <c r="X410" s="10">
        <f t="shared" si="265"/>
        <v>23398.75718692976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18245.55902728846</v>
      </c>
      <c r="U411" s="10">
        <f t="shared" si="265"/>
        <v>12782.212924802205</v>
      </c>
      <c r="V411" s="10">
        <f t="shared" si="265"/>
        <v>12421.268147689765</v>
      </c>
      <c r="W411" s="10">
        <f t="shared" si="265"/>
        <v>12060.32337057732</v>
      </c>
      <c r="X411" s="10">
        <f t="shared" si="265"/>
        <v>11699.37859346488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13676.393290655873</v>
      </c>
      <c r="U412" s="10">
        <f t="shared" si="265"/>
        <v>12782.212924802205</v>
      </c>
      <c r="V412" s="10">
        <f t="shared" si="265"/>
        <v>12421.268147689765</v>
      </c>
      <c r="W412" s="10">
        <f t="shared" si="265"/>
        <v>12060.32337057732</v>
      </c>
      <c r="X412" s="10">
        <f t="shared" si="265"/>
        <v>11699.37859346488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12563.90977910453</v>
      </c>
      <c r="U413" s="10">
        <f t="shared" si="265"/>
        <v>12782.212924802205</v>
      </c>
      <c r="V413" s="10">
        <f t="shared" si="265"/>
        <v>12421.268147689765</v>
      </c>
      <c r="W413" s="10">
        <f t="shared" si="265"/>
        <v>12060.32337057732</v>
      </c>
      <c r="X413" s="10">
        <f t="shared" si="265"/>
        <v>11699.37859346488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13434.81951787725</v>
      </c>
      <c r="U414" s="10">
        <f t="shared" si="265"/>
        <v>12782.212924802205</v>
      </c>
      <c r="V414" s="10">
        <f t="shared" si="265"/>
        <v>12421.268147689765</v>
      </c>
      <c r="W414" s="10">
        <f t="shared" si="265"/>
        <v>12060.32337057732</v>
      </c>
      <c r="X414" s="10">
        <f t="shared" si="265"/>
        <v>11699.37859346488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14112.884957350294</v>
      </c>
      <c r="U415" s="10">
        <f t="shared" si="265"/>
        <v>12782.212924802205</v>
      </c>
      <c r="V415" s="10">
        <f t="shared" si="265"/>
        <v>12421.268147689765</v>
      </c>
      <c r="W415" s="10">
        <f t="shared" si="265"/>
        <v>12060.32337057732</v>
      </c>
      <c r="X415" s="10">
        <f t="shared" si="265"/>
        <v>11699.37859346488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6670.670936291155</v>
      </c>
      <c r="U417" s="10">
        <f t="shared" si="265"/>
        <v>8180.616271873411</v>
      </c>
      <c r="V417" s="10">
        <f t="shared" si="265"/>
        <v>7949.61161452145</v>
      </c>
      <c r="W417" s="10">
        <f t="shared" si="265"/>
        <v>7718.606957169485</v>
      </c>
      <c r="X417" s="10">
        <f t="shared" si="265"/>
        <v>7487.602299817524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210282.19322398098</v>
      </c>
      <c r="U422" s="10">
        <f>SUM(U403:U421)</f>
        <v>204515.4067968353</v>
      </c>
      <c r="V422" s="10">
        <f>SUM(V403:V421)</f>
        <v>198740.29036303618</v>
      </c>
      <c r="W422" s="10">
        <f>SUM(W403:W421)</f>
        <v>192965.17392923715</v>
      </c>
      <c r="X422" s="10">
        <f>SUM(X403:X421)</f>
        <v>187190.05749543806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233982.73683760635</v>
      </c>
      <c r="V428" s="10">
        <f>U489</f>
        <v>228215.95041046067</v>
      </c>
      <c r="W428" s="10">
        <f>V489</f>
        <v>222440.83397666164</v>
      </c>
      <c r="X428" s="10">
        <f>W489</f>
        <v>216665.71754286258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-5619.241516966069</v>
      </c>
      <c r="U429" s="10">
        <f t="shared" si="286"/>
        <v>-5766.786427145709</v>
      </c>
      <c r="V429" s="10">
        <f t="shared" si="286"/>
        <v>-5775.116433799069</v>
      </c>
      <c r="W429" s="10">
        <f t="shared" si="286"/>
        <v>-5775.116433799069</v>
      </c>
      <c r="X429" s="10">
        <f t="shared" si="286"/>
        <v>-5775.116433799069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186958.10058736848</v>
      </c>
      <c r="U431" s="10">
        <f>SUM(U428:U430)</f>
        <v>228215.95041046065</v>
      </c>
      <c r="V431" s="10">
        <f>SUM(V428:V430)</f>
        <v>222440.8339766616</v>
      </c>
      <c r="W431" s="10">
        <f>SUM(W428:W430)</f>
        <v>216665.71754286258</v>
      </c>
      <c r="X431" s="10">
        <f>SUM(X428:X430)</f>
        <v>210890.60110906351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39261.20112334738</v>
      </c>
      <c r="U438" s="6">
        <f t="shared" si="292"/>
        <v>47925.34958619673</v>
      </c>
      <c r="V438" s="6">
        <f t="shared" si="292"/>
        <v>46712.57513509894</v>
      </c>
      <c r="W438" s="6">
        <f t="shared" si="292"/>
        <v>45499.80068400114</v>
      </c>
      <c r="X438" s="6">
        <f t="shared" si="292"/>
        <v>44287.026232903336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140218.57544052636</v>
      </c>
      <c r="U445" s="6">
        <f t="shared" si="292"/>
        <v>171161.9628078455</v>
      </c>
      <c r="V445" s="6">
        <f t="shared" si="292"/>
        <v>166830.62548249622</v>
      </c>
      <c r="W445" s="6">
        <f t="shared" si="292"/>
        <v>162499.28815714695</v>
      </c>
      <c r="X445" s="6">
        <f t="shared" si="292"/>
        <v>158167.95083179764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7478.324023494739</v>
      </c>
      <c r="U448" s="6">
        <f t="shared" si="292"/>
        <v>9128.638016418427</v>
      </c>
      <c r="V448" s="6">
        <f t="shared" si="292"/>
        <v>8897.633359066465</v>
      </c>
      <c r="W448" s="6">
        <f t="shared" si="292"/>
        <v>8666.628701714504</v>
      </c>
      <c r="X448" s="6">
        <f t="shared" si="292"/>
        <v>8435.624044362541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5508.346517605638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41476.6546153077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39.63511732452211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44769.547640953024</v>
      </c>
      <c r="U474" s="10">
        <f t="shared" si="316"/>
        <v>47925.34958619673</v>
      </c>
      <c r="V474" s="10">
        <f t="shared" si="316"/>
        <v>46712.57513509894</v>
      </c>
      <c r="W474" s="10">
        <f t="shared" si="316"/>
        <v>45499.80068400114</v>
      </c>
      <c r="X474" s="10">
        <f t="shared" si="316"/>
        <v>44287.026232903336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181695.23005583405</v>
      </c>
      <c r="U481" s="10">
        <f t="shared" si="316"/>
        <v>171161.9628078455</v>
      </c>
      <c r="V481" s="10">
        <f t="shared" si="316"/>
        <v>166830.62548249622</v>
      </c>
      <c r="W481" s="10">
        <f t="shared" si="316"/>
        <v>162499.28815714695</v>
      </c>
      <c r="X481" s="10">
        <f t="shared" si="316"/>
        <v>158167.95083179764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7517.959140819261</v>
      </c>
      <c r="U484" s="10">
        <f t="shared" si="316"/>
        <v>9128.638016418427</v>
      </c>
      <c r="V484" s="10">
        <f t="shared" si="316"/>
        <v>8897.633359066465</v>
      </c>
      <c r="W484" s="10">
        <f t="shared" si="316"/>
        <v>8666.628701714504</v>
      </c>
      <c r="X484" s="10">
        <f t="shared" si="316"/>
        <v>8435.624044362541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233982.73683760635</v>
      </c>
      <c r="U489" s="10">
        <f>SUM(U470:U488)</f>
        <v>228215.95041046067</v>
      </c>
      <c r="V489" s="10">
        <f>SUM(V470:V488)</f>
        <v>222440.83397666164</v>
      </c>
      <c r="W489" s="10">
        <f>SUM(W470:W488)</f>
        <v>216665.71754286258</v>
      </c>
      <c r="X489" s="10">
        <f>SUM(X470:X488)</f>
        <v>210890.60110906351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306654.78036508284</v>
      </c>
      <c r="V495" s="10">
        <f>U556</f>
        <v>300887.99393793714</v>
      </c>
      <c r="W495" s="10">
        <f>V556</f>
        <v>295112.87750413804</v>
      </c>
      <c r="X495" s="10">
        <f>W556</f>
        <v>289337.76107033895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-5619.241516966069</v>
      </c>
      <c r="U496" s="10">
        <f t="shared" si="337"/>
        <v>-5766.786427145709</v>
      </c>
      <c r="V496" s="10">
        <f t="shared" si="337"/>
        <v>-5775.116433799069</v>
      </c>
      <c r="W496" s="10">
        <f t="shared" si="337"/>
        <v>-5775.116433799069</v>
      </c>
      <c r="X496" s="10">
        <f t="shared" si="337"/>
        <v>-5775.116433799069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292093.8994761945</v>
      </c>
      <c r="U498" s="10">
        <f>SUM(U495:U497)</f>
        <v>300887.99393793714</v>
      </c>
      <c r="V498" s="10">
        <f>SUM(V495:V497)</f>
        <v>295112.87750413804</v>
      </c>
      <c r="W498" s="10">
        <f>SUM(W495:W497)</f>
        <v>289337.76107033895</v>
      </c>
      <c r="X498" s="10">
        <f>SUM(X495:X497)</f>
        <v>283562.64463653986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219070.4246071459</v>
      </c>
      <c r="U501" s="6">
        <f t="shared" si="341"/>
        <v>225665.99545345287</v>
      </c>
      <c r="V501" s="6">
        <f t="shared" si="341"/>
        <v>221334.65812810353</v>
      </c>
      <c r="W501" s="6">
        <f t="shared" si="341"/>
        <v>217003.3208027542</v>
      </c>
      <c r="X501" s="6">
        <f t="shared" si="341"/>
        <v>212671.9834774049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61339.71889000085</v>
      </c>
      <c r="U505" s="6">
        <f t="shared" si="343"/>
        <v>63186.478726966794</v>
      </c>
      <c r="V505" s="6">
        <f t="shared" si="343"/>
        <v>61973.704275868986</v>
      </c>
      <c r="W505" s="6">
        <f t="shared" si="343"/>
        <v>60760.92982477118</v>
      </c>
      <c r="X505" s="6">
        <f t="shared" si="343"/>
        <v>59548.15537367337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11683.75597904778</v>
      </c>
      <c r="U515" s="6">
        <f t="shared" si="343"/>
        <v>12035.519757517486</v>
      </c>
      <c r="V515" s="6">
        <f t="shared" si="343"/>
        <v>11804.515100165521</v>
      </c>
      <c r="W515" s="6">
        <f t="shared" si="343"/>
        <v>11573.510442813558</v>
      </c>
      <c r="X515" s="6">
        <f t="shared" si="343"/>
        <v>11342.505785461595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5892.994421932224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8605.962560267119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61.92390668895324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224963.41902907813</v>
      </c>
      <c r="U537" s="10">
        <f t="shared" si="367"/>
        <v>225665.99545345287</v>
      </c>
      <c r="V537" s="10">
        <f t="shared" si="367"/>
        <v>221334.65812810353</v>
      </c>
      <c r="W537" s="10">
        <f t="shared" si="367"/>
        <v>217003.3208027542</v>
      </c>
      <c r="X537" s="10">
        <f t="shared" si="367"/>
        <v>212671.9834774049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69945.68145026796</v>
      </c>
      <c r="U541" s="10">
        <f t="shared" si="367"/>
        <v>63186.478726966794</v>
      </c>
      <c r="V541" s="10">
        <f t="shared" si="367"/>
        <v>61973.704275868986</v>
      </c>
      <c r="W541" s="10">
        <f t="shared" si="367"/>
        <v>60760.92982477118</v>
      </c>
      <c r="X541" s="10">
        <f t="shared" si="367"/>
        <v>59548.15537367337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11745.679885736734</v>
      </c>
      <c r="U551" s="10">
        <f t="shared" si="367"/>
        <v>12035.519757517486</v>
      </c>
      <c r="V551" s="10">
        <f t="shared" si="367"/>
        <v>11804.515100165521</v>
      </c>
      <c r="W551" s="10">
        <f t="shared" si="367"/>
        <v>11573.510442813558</v>
      </c>
      <c r="X551" s="10">
        <f t="shared" si="367"/>
        <v>11342.505785461595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306654.78036508284</v>
      </c>
      <c r="U556" s="10">
        <f>SUM(U537:U555)</f>
        <v>300887.99393793714</v>
      </c>
      <c r="V556" s="10">
        <f>SUM(V537:V555)</f>
        <v>295112.87750413804</v>
      </c>
      <c r="W556" s="10">
        <f>SUM(W537:W555)</f>
        <v>289337.76107033895</v>
      </c>
      <c r="X556" s="10">
        <f>SUM(X537:X555)</f>
        <v>283562.64463653986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371124.67885646265</v>
      </c>
      <c r="V562" s="10">
        <f>U624</f>
        <v>365357.89242931694</v>
      </c>
      <c r="W562" s="10">
        <f>V624</f>
        <v>359582.77599551785</v>
      </c>
      <c r="X562" s="10">
        <f>W624</f>
        <v>353807.6595617187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-5619.241516966069</v>
      </c>
      <c r="U564" s="10">
        <f t="shared" si="388"/>
        <v>-5766.786427145709</v>
      </c>
      <c r="V564" s="10">
        <f t="shared" si="388"/>
        <v>-5775.116433799069</v>
      </c>
      <c r="W564" s="10">
        <f t="shared" si="388"/>
        <v>-5775.116433799069</v>
      </c>
      <c r="X564" s="10">
        <f t="shared" si="388"/>
        <v>-5775.116433799069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273953.40581417485</v>
      </c>
      <c r="U566" s="10">
        <f>SUM(U562:U565)</f>
        <v>365357.89242931694</v>
      </c>
      <c r="V566" s="10">
        <f>SUM(V562:V565)</f>
        <v>359582.77599551785</v>
      </c>
      <c r="W566" s="10">
        <f>SUM(W562:W565)</f>
        <v>353807.65956171876</v>
      </c>
      <c r="X566" s="10">
        <f>SUM(X562:X565)</f>
        <v>348032.5431279196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68488.35145354371</v>
      </c>
      <c r="U570" s="6">
        <f aca="true" t="shared" si="394" ref="U570:X583">U$566*$C570</f>
        <v>91339.47310732924</v>
      </c>
      <c r="V570" s="6">
        <f t="shared" si="394"/>
        <v>89895.69399887946</v>
      </c>
      <c r="W570" s="6">
        <f t="shared" si="394"/>
        <v>88451.91489042969</v>
      </c>
      <c r="X570" s="6">
        <f t="shared" si="394"/>
        <v>87008.1357819799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68488.35145354371</v>
      </c>
      <c r="U571" s="6">
        <f t="shared" si="394"/>
        <v>91339.47310732924</v>
      </c>
      <c r="V571" s="6">
        <f t="shared" si="394"/>
        <v>89895.69399887946</v>
      </c>
      <c r="W571" s="6">
        <f t="shared" si="394"/>
        <v>88451.91489042969</v>
      </c>
      <c r="X571" s="6">
        <f t="shared" si="394"/>
        <v>87008.1357819799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68488.35145354371</v>
      </c>
      <c r="U572" s="6">
        <f t="shared" si="394"/>
        <v>91339.47310732924</v>
      </c>
      <c r="V572" s="6">
        <f t="shared" si="394"/>
        <v>89895.69399887946</v>
      </c>
      <c r="W572" s="6">
        <f t="shared" si="394"/>
        <v>88451.91489042969</v>
      </c>
      <c r="X572" s="6">
        <f t="shared" si="394"/>
        <v>87008.1357819799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57530.215220976716</v>
      </c>
      <c r="U573" s="6">
        <f t="shared" si="394"/>
        <v>76725.15741015655</v>
      </c>
      <c r="V573" s="6">
        <f t="shared" si="394"/>
        <v>75512.38295905874</v>
      </c>
      <c r="W573" s="6">
        <f t="shared" si="394"/>
        <v>74299.60850796093</v>
      </c>
      <c r="X573" s="6">
        <f t="shared" si="394"/>
        <v>73086.83405686311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10958.136232566994</v>
      </c>
      <c r="U583" s="6">
        <f t="shared" si="394"/>
        <v>14614.315697172678</v>
      </c>
      <c r="V583" s="6">
        <f t="shared" si="394"/>
        <v>14383.311039820714</v>
      </c>
      <c r="W583" s="6">
        <f t="shared" si="394"/>
        <v>14152.30638246875</v>
      </c>
      <c r="X583" s="6">
        <f t="shared" si="394"/>
        <v>13921.301725116784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17724.78535617711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56961.76190391231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14355.158464662763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8071.489195503033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58.07812203260507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86213.13680972083</v>
      </c>
      <c r="U606" s="10">
        <f t="shared" si="418"/>
        <v>91339.47310732924</v>
      </c>
      <c r="V606" s="10">
        <f t="shared" si="418"/>
        <v>89895.69399887946</v>
      </c>
      <c r="W606" s="10">
        <f t="shared" si="418"/>
        <v>88451.91489042969</v>
      </c>
      <c r="X606" s="10">
        <f t="shared" si="418"/>
        <v>87008.1357819799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125450.11335745602</v>
      </c>
      <c r="U607" s="10">
        <f t="shared" si="418"/>
        <v>91339.47310732924</v>
      </c>
      <c r="V607" s="10">
        <f t="shared" si="418"/>
        <v>89895.69399887946</v>
      </c>
      <c r="W607" s="10">
        <f t="shared" si="418"/>
        <v>88451.91489042969</v>
      </c>
      <c r="X607" s="10">
        <f t="shared" si="418"/>
        <v>87008.1357819799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82843.50991820647</v>
      </c>
      <c r="U608" s="10">
        <f t="shared" si="418"/>
        <v>91339.47310732924</v>
      </c>
      <c r="V608" s="10">
        <f t="shared" si="418"/>
        <v>89895.69399887946</v>
      </c>
      <c r="W608" s="10">
        <f t="shared" si="418"/>
        <v>88451.91489042969</v>
      </c>
      <c r="X608" s="10">
        <f t="shared" si="418"/>
        <v>87008.1357819799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65601.70441647976</v>
      </c>
      <c r="U609" s="10">
        <f t="shared" si="418"/>
        <v>76725.15741015655</v>
      </c>
      <c r="V609" s="10">
        <f t="shared" si="418"/>
        <v>75512.38295905874</v>
      </c>
      <c r="W609" s="10">
        <f t="shared" si="418"/>
        <v>74299.60850796093</v>
      </c>
      <c r="X609" s="10">
        <f t="shared" si="418"/>
        <v>73086.83405686311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11016.214354599599</v>
      </c>
      <c r="U619" s="10">
        <f t="shared" si="418"/>
        <v>14614.315697172678</v>
      </c>
      <c r="V619" s="10">
        <f t="shared" si="418"/>
        <v>14383.311039820714</v>
      </c>
      <c r="W619" s="10">
        <f t="shared" si="418"/>
        <v>14152.30638246875</v>
      </c>
      <c r="X619" s="10">
        <f t="shared" si="418"/>
        <v>13921.301725116784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371124.67885646265</v>
      </c>
      <c r="U624" s="10">
        <f>SUM(U605:U623)</f>
        <v>365357.89242931694</v>
      </c>
      <c r="V624" s="10">
        <f>SUM(V605:V623)</f>
        <v>359582.77599551785</v>
      </c>
      <c r="W624" s="10">
        <f>SUM(W605:W623)</f>
        <v>353807.6595617187</v>
      </c>
      <c r="X624" s="10">
        <f>SUM(X605:X623)</f>
        <v>348032.5431279196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447324.5938246085</v>
      </c>
      <c r="V630" s="10">
        <f>U692</f>
        <v>441557.8073974627</v>
      </c>
      <c r="W630" s="10">
        <f>V692</f>
        <v>435782.6909636636</v>
      </c>
      <c r="X630" s="10">
        <f>W692</f>
        <v>430007.5745298645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-5619.241516966069</v>
      </c>
      <c r="U632" s="10">
        <f t="shared" si="439"/>
        <v>-5766.786427145709</v>
      </c>
      <c r="V632" s="10">
        <f t="shared" si="439"/>
        <v>-5775.116433799069</v>
      </c>
      <c r="W632" s="10">
        <f t="shared" si="439"/>
        <v>-5775.116433799069</v>
      </c>
      <c r="X632" s="10">
        <f t="shared" si="439"/>
        <v>-5775.116433799069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314981.2742025004</v>
      </c>
      <c r="U634" s="10">
        <f>SUM(U630:U633)</f>
        <v>441557.8073974628</v>
      </c>
      <c r="V634" s="10">
        <f>SUM(V630:V633)</f>
        <v>435782.6909636636</v>
      </c>
      <c r="W634" s="10">
        <f>SUM(W630:W633)</f>
        <v>430007.57452986453</v>
      </c>
      <c r="X634" s="10">
        <f>SUM(X630:X633)</f>
        <v>424232.4580960654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118117.97782593765</v>
      </c>
      <c r="U639" s="6">
        <f t="shared" si="445"/>
        <v>165584.17777404853</v>
      </c>
      <c r="V639" s="6">
        <f t="shared" si="445"/>
        <v>163418.50911137386</v>
      </c>
      <c r="W639" s="6">
        <f t="shared" si="445"/>
        <v>161252.8404486992</v>
      </c>
      <c r="X639" s="6">
        <f t="shared" si="445"/>
        <v>159087.17178602453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118117.97782593765</v>
      </c>
      <c r="U640" s="6">
        <f t="shared" si="445"/>
        <v>165584.17777404853</v>
      </c>
      <c r="V640" s="6">
        <f t="shared" si="445"/>
        <v>163418.50911137386</v>
      </c>
      <c r="W640" s="6">
        <f t="shared" si="445"/>
        <v>161252.8404486992</v>
      </c>
      <c r="X640" s="6">
        <f t="shared" si="445"/>
        <v>159087.17178602453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66146.06758252508</v>
      </c>
      <c r="U641" s="6">
        <f t="shared" si="445"/>
        <v>92727.13955346718</v>
      </c>
      <c r="V641" s="6">
        <f t="shared" si="445"/>
        <v>91514.36510236935</v>
      </c>
      <c r="W641" s="6">
        <f t="shared" si="445"/>
        <v>90301.59065127154</v>
      </c>
      <c r="X641" s="6">
        <f t="shared" si="445"/>
        <v>89088.81620017372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12599.250968100017</v>
      </c>
      <c r="U651" s="6">
        <f t="shared" si="445"/>
        <v>17662.31229589851</v>
      </c>
      <c r="V651" s="6">
        <f t="shared" si="445"/>
        <v>17431.307638546547</v>
      </c>
      <c r="W651" s="6">
        <f t="shared" si="445"/>
        <v>17200.30298119458</v>
      </c>
      <c r="X651" s="6">
        <f t="shared" si="445"/>
        <v>16969.298323842617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98238.72215783234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24757.528152316532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9280.29328182827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66.7760301309301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216356.69998376997</v>
      </c>
      <c r="U675" s="10">
        <f t="shared" si="469"/>
        <v>165584.17777404853</v>
      </c>
      <c r="V675" s="10">
        <f t="shared" si="469"/>
        <v>163418.50911137386</v>
      </c>
      <c r="W675" s="10">
        <f t="shared" si="469"/>
        <v>161252.8404486992</v>
      </c>
      <c r="X675" s="10">
        <f t="shared" si="469"/>
        <v>159087.17178602453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142875.5059782542</v>
      </c>
      <c r="U676" s="10">
        <f t="shared" si="469"/>
        <v>165584.17777404853</v>
      </c>
      <c r="V676" s="10">
        <f t="shared" si="469"/>
        <v>163418.50911137386</v>
      </c>
      <c r="W676" s="10">
        <f t="shared" si="469"/>
        <v>161252.8404486992</v>
      </c>
      <c r="X676" s="10">
        <f t="shared" si="469"/>
        <v>159087.17178602453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75426.36086435335</v>
      </c>
      <c r="U677" s="10">
        <f t="shared" si="469"/>
        <v>92727.13955346718</v>
      </c>
      <c r="V677" s="10">
        <f t="shared" si="469"/>
        <v>91514.36510236935</v>
      </c>
      <c r="W677" s="10">
        <f t="shared" si="469"/>
        <v>90301.59065127154</v>
      </c>
      <c r="X677" s="10">
        <f t="shared" si="469"/>
        <v>89088.81620017372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12666.026998230947</v>
      </c>
      <c r="U687" s="10">
        <f t="shared" si="469"/>
        <v>17662.31229589851</v>
      </c>
      <c r="V687" s="10">
        <f t="shared" si="469"/>
        <v>17431.307638546547</v>
      </c>
      <c r="W687" s="10">
        <f t="shared" si="469"/>
        <v>17200.30298119458</v>
      </c>
      <c r="X687" s="10">
        <f t="shared" si="469"/>
        <v>16969.298323842617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447324.5938246085</v>
      </c>
      <c r="U692" s="10">
        <f>SUM(U673:U691)</f>
        <v>441557.8073974627</v>
      </c>
      <c r="V692" s="10">
        <f>SUM(V673:V691)</f>
        <v>435782.6909636636</v>
      </c>
      <c r="W692" s="10">
        <f>SUM(W673:W691)</f>
        <v>430007.5745298645</v>
      </c>
      <c r="X692" s="10">
        <f>SUM(X673:X691)</f>
        <v>424232.4580960654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205379.2592566639</v>
      </c>
      <c r="U697" s="10">
        <f>U128</f>
        <v>199612.4728295182</v>
      </c>
      <c r="V697" s="10">
        <f>V128</f>
        <v>193837.35639571914</v>
      </c>
      <c r="W697" s="10">
        <f>W128</f>
        <v>188062.23996192007</v>
      </c>
      <c r="X697" s="10">
        <f>X128</f>
        <v>182287.12352812098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205057.62991480285</v>
      </c>
      <c r="U698" s="6">
        <f t="shared" si="493"/>
        <v>199290.84348765714</v>
      </c>
      <c r="V698" s="6">
        <f t="shared" si="493"/>
        <v>193515.72705385808</v>
      </c>
      <c r="W698" s="6">
        <f t="shared" si="493"/>
        <v>187740.61062005901</v>
      </c>
      <c r="X698" s="6">
        <f t="shared" si="493"/>
        <v>181965.49418625995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118359.35089255626</v>
      </c>
      <c r="U699" s="30">
        <f>U220</f>
        <v>112592.56446541054</v>
      </c>
      <c r="V699" s="30">
        <f>V220</f>
        <v>106817.44803161148</v>
      </c>
      <c r="W699" s="30">
        <f>W220</f>
        <v>101042.33159781242</v>
      </c>
      <c r="X699" s="30">
        <f>X220</f>
        <v>95267.21516401335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193632.1266498218</v>
      </c>
      <c r="U700" s="27">
        <f>U355</f>
        <v>187865.3402226761</v>
      </c>
      <c r="V700" s="27">
        <f>V355</f>
        <v>182090.223788877</v>
      </c>
      <c r="W700" s="27">
        <f>W355</f>
        <v>176315.10735507798</v>
      </c>
      <c r="X700" s="27">
        <f>X355</f>
        <v>170539.99092127895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160786.47201762398</v>
      </c>
      <c r="U701" s="27">
        <f t="shared" si="499"/>
        <v>155019.68559047827</v>
      </c>
      <c r="V701" s="27">
        <f t="shared" si="499"/>
        <v>149244.5691566792</v>
      </c>
      <c r="W701" s="27">
        <f t="shared" si="499"/>
        <v>143469.45272288012</v>
      </c>
      <c r="X701" s="27">
        <f t="shared" si="499"/>
        <v>137694.33628908102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210282.19322398098</v>
      </c>
      <c r="U702" s="27">
        <f>U422</f>
        <v>204515.4067968353</v>
      </c>
      <c r="V702" s="27">
        <f>V422</f>
        <v>198740.29036303618</v>
      </c>
      <c r="W702" s="27">
        <f>W422</f>
        <v>192965.17392923715</v>
      </c>
      <c r="X702" s="27">
        <f>X422</f>
        <v>187190.05749543806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233982.73683760635</v>
      </c>
      <c r="U703" s="30">
        <f>U489</f>
        <v>228215.95041046067</v>
      </c>
      <c r="V703" s="30">
        <f>V489</f>
        <v>222440.83397666164</v>
      </c>
      <c r="W703" s="30">
        <f>W489</f>
        <v>216665.71754286258</v>
      </c>
      <c r="X703" s="30">
        <f>X489</f>
        <v>210890.60110906351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306654.78036508284</v>
      </c>
      <c r="U704" s="10">
        <f>U556</f>
        <v>300887.99393793714</v>
      </c>
      <c r="V704" s="10">
        <f>V556</f>
        <v>295112.87750413804</v>
      </c>
      <c r="W704" s="10">
        <f>W556</f>
        <v>289337.76107033895</v>
      </c>
      <c r="X704" s="10">
        <f>X556</f>
        <v>283562.64463653986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371124.67885646265</v>
      </c>
      <c r="U705" s="10">
        <f>U624</f>
        <v>365357.89242931694</v>
      </c>
      <c r="V705" s="10">
        <f>V624</f>
        <v>359582.77599551785</v>
      </c>
      <c r="W705" s="10">
        <f>W624</f>
        <v>353807.6595617187</v>
      </c>
      <c r="X705" s="10">
        <f>X624</f>
        <v>348032.5431279196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447324.5938246085</v>
      </c>
      <c r="U706" s="10">
        <f>U692</f>
        <v>441557.8073974627</v>
      </c>
      <c r="V706" s="10">
        <f>V692</f>
        <v>435782.6909636636</v>
      </c>
      <c r="W706" s="10">
        <f>W692</f>
        <v>430007.5745298645</v>
      </c>
      <c r="X706" s="10">
        <f>X692</f>
        <v>424232.4580960654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5619.241516966069</v>
      </c>
      <c r="U708" s="6">
        <f>U17</f>
        <v>5766.786427145709</v>
      </c>
      <c r="V708" s="6">
        <f>V17</f>
        <v>5775.116433799069</v>
      </c>
      <c r="W708" s="6">
        <f>W17</f>
        <v>5775.116433799069</v>
      </c>
      <c r="X708" s="6">
        <f>X17</f>
        <v>5775.116433799069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0.03250950773205792</v>
      </c>
      <c r="U711" s="4">
        <f aca="true" t="shared" si="514" ref="U711:U720">U$708/T697</f>
        <v>0.028078718600980615</v>
      </c>
      <c r="V711" s="4">
        <f aca="true" t="shared" si="515" ref="V711:V720">V$708/U697</f>
        <v>0.028931641154164685</v>
      </c>
      <c r="W711" s="4">
        <f aca="true" t="shared" si="516" ref="W711:W720">W$708/V697</f>
        <v>0.029793619461096876</v>
      </c>
      <c r="X711" s="4">
        <f aca="true" t="shared" si="517" ref="X711:X720">X$708/W697</f>
        <v>0.030708537955138934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0.031849797128648244</v>
      </c>
      <c r="U712" s="4">
        <f t="shared" si="514"/>
        <v>0.028122759584911266</v>
      </c>
      <c r="V712" s="4">
        <f t="shared" si="515"/>
        <v>0.028978333036945293</v>
      </c>
      <c r="W712" s="4">
        <f t="shared" si="516"/>
        <v>0.02984313741172972</v>
      </c>
      <c r="X712" s="4">
        <f t="shared" si="517"/>
        <v>0.03076114653470734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0.05112593866971635</v>
      </c>
      <c r="U713" s="4">
        <f t="shared" si="514"/>
        <v>0.04872269392876831</v>
      </c>
      <c r="V713" s="4">
        <f t="shared" si="515"/>
        <v>0.05129216535052132</v>
      </c>
      <c r="W713" s="4">
        <f t="shared" si="516"/>
        <v>0.05406529120682592</v>
      </c>
      <c r="X713" s="4">
        <f t="shared" si="517"/>
        <v>0.05715541538358662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0.034764160760149966</v>
      </c>
      <c r="U714" s="45">
        <f t="shared" si="514"/>
        <v>0.02978217781791334</v>
      </c>
      <c r="V714" s="45">
        <f t="shared" si="515"/>
        <v>0.030740723259297557</v>
      </c>
      <c r="W714" s="45">
        <f t="shared" si="516"/>
        <v>0.03171568639783199</v>
      </c>
      <c r="X714" s="45">
        <f t="shared" si="517"/>
        <v>0.03275451843255076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0.0417610996681498</v>
      </c>
      <c r="U715" s="4">
        <f t="shared" si="514"/>
        <v>0.03586611706060449</v>
      </c>
      <c r="V715" s="4">
        <f t="shared" si="515"/>
        <v>0.037254084291303655</v>
      </c>
      <c r="W715" s="4">
        <f t="shared" si="516"/>
        <v>0.038695655503124295</v>
      </c>
      <c r="X715" s="4">
        <f t="shared" si="517"/>
        <v>0.04025328266187823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0.03276395549847439</v>
      </c>
      <c r="U716" s="4">
        <f t="shared" si="514"/>
        <v>0.027424035952503343</v>
      </c>
      <c r="V716" s="4">
        <f t="shared" si="515"/>
        <v>0.028238050737840224</v>
      </c>
      <c r="W716" s="4">
        <f t="shared" si="516"/>
        <v>0.02905860921934723</v>
      </c>
      <c r="X716" s="4">
        <f t="shared" si="517"/>
        <v>0.029928283514603932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0.029179141510436237</v>
      </c>
      <c r="U717" s="31">
        <f t="shared" si="514"/>
        <v>0.024646204694785224</v>
      </c>
      <c r="V717" s="31">
        <f t="shared" si="515"/>
        <v>0.025305489924837242</v>
      </c>
      <c r="W717" s="31">
        <f t="shared" si="516"/>
        <v>0.025962483284004367</v>
      </c>
      <c r="X717" s="31">
        <f t="shared" si="517"/>
        <v>0.026654500302552887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0.018874684195062656</v>
      </c>
      <c r="U718" s="4">
        <f t="shared" si="514"/>
        <v>0.018805467243263436</v>
      </c>
      <c r="V718" s="4">
        <f t="shared" si="515"/>
        <v>0.01919357551697552</v>
      </c>
      <c r="W718" s="4">
        <f t="shared" si="516"/>
        <v>0.019569178012972647</v>
      </c>
      <c r="X718" s="4">
        <f t="shared" si="517"/>
        <v>0.019959774391131474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0.02009939659908981</v>
      </c>
      <c r="U719" s="4">
        <f t="shared" si="514"/>
        <v>0.015538676772762099</v>
      </c>
      <c r="V719" s="4">
        <f t="shared" si="515"/>
        <v>0.01580673786844864</v>
      </c>
      <c r="W719" s="4">
        <f t="shared" si="516"/>
        <v>0.016060603619877094</v>
      </c>
      <c r="X719" s="4">
        <f t="shared" si="517"/>
        <v>0.01632275694922215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0.017527237922109414</v>
      </c>
      <c r="U720" s="4">
        <f t="shared" si="514"/>
        <v>0.012891726738831643</v>
      </c>
      <c r="V720" s="4">
        <f t="shared" si="515"/>
        <v>0.013078958942743073</v>
      </c>
      <c r="W720" s="4">
        <f t="shared" si="516"/>
        <v>0.013252285034608244</v>
      </c>
      <c r="X720" s="4">
        <f t="shared" si="517"/>
        <v>0.013430266757773078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7.690057999662441</v>
      </c>
      <c r="U723" s="29">
        <f>(0.25*T697)/U$708</f>
        <v>8.903540206114286</v>
      </c>
      <c r="V723" s="29">
        <f>(0.25*U697)/V$708</f>
        <v>8.64105837162344</v>
      </c>
      <c r="W723" s="29">
        <f>(0.25*V697)/W$708</f>
        <v>8.39105837162344</v>
      </c>
      <c r="X723" s="29">
        <f>(0.25*W697)/X$708</f>
        <v>8.14105837162344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12.558949697051858</v>
      </c>
      <c r="U724" s="29">
        <f>(0.4*T698)/U$708</f>
        <v>14.223355243367099</v>
      </c>
      <c r="V724" s="29">
        <f>(0.4*U698)/V$708</f>
        <v>13.803416486725746</v>
      </c>
      <c r="W724" s="29">
        <f>(0.4*V698)/W$708</f>
        <v>13.403416486725748</v>
      </c>
      <c r="X724" s="29">
        <f>(0.4*W698)/X$708</f>
        <v>13.003416486725747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19.5595430816478</v>
      </c>
      <c r="U725" s="29">
        <f>(1*T699)/U$708</f>
        <v>20.524316686223912</v>
      </c>
      <c r="V725" s="29">
        <f>(1*U699)/V$708</f>
        <v>19.49615488381475</v>
      </c>
      <c r="W725" s="29">
        <f>(1*V699)/W$708</f>
        <v>18.496154883814754</v>
      </c>
      <c r="X725" s="29">
        <f>(1*W699)/X$708</f>
        <v>17.496154883814754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11.506102585353323</v>
      </c>
      <c r="U726" s="48">
        <f>(0.4*T700)/U$708</f>
        <v>13.43085124417626</v>
      </c>
      <c r="V726" s="48">
        <f>(0.4*U700)/V$708</f>
        <v>13.01205559238167</v>
      </c>
      <c r="W726" s="48">
        <f>(0.4*V700)/W$708</f>
        <v>12.612055592381665</v>
      </c>
      <c r="X726" s="48">
        <f>(0.4*W700)/X$708</f>
        <v>12.21205559238167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5.986432397293146</v>
      </c>
      <c r="U727" s="29">
        <f aca="true" t="shared" si="540" ref="U727:U732">(0.25*T701)/U$708</f>
        <v>6.970367034088594</v>
      </c>
      <c r="V727" s="29">
        <f aca="true" t="shared" si="541" ref="V727:V732">(0.25*U701)/V$708</f>
        <v>6.710673601454172</v>
      </c>
      <c r="W727" s="29">
        <f aca="true" t="shared" si="542" ref="W727:W732">(0.25*V701)/W$708</f>
        <v>6.460673601454172</v>
      </c>
      <c r="X727" s="29">
        <f aca="true" t="shared" si="543" ref="X727:X732">(0.25*W701)/X$708</f>
        <v>6.210673601454171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7.630336331388342</v>
      </c>
      <c r="U728" s="29">
        <f t="shared" si="540"/>
        <v>9.116090732705567</v>
      </c>
      <c r="V728" s="29">
        <f t="shared" si="541"/>
        <v>8.853302316118763</v>
      </c>
      <c r="W728" s="29">
        <f t="shared" si="542"/>
        <v>8.60330231611876</v>
      </c>
      <c r="X728" s="29">
        <f t="shared" si="543"/>
        <v>8.353302316118763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8.567764062235511</v>
      </c>
      <c r="U729" s="33">
        <f t="shared" si="540"/>
        <v>10.143549609197896</v>
      </c>
      <c r="V729" s="33">
        <f t="shared" si="541"/>
        <v>9.879279189715506</v>
      </c>
      <c r="W729" s="33">
        <f t="shared" si="542"/>
        <v>9.629279189715508</v>
      </c>
      <c r="X729" s="33">
        <f t="shared" si="543"/>
        <v>9.379279189715508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13.245254724070898</v>
      </c>
      <c r="U730" s="29">
        <f t="shared" si="540"/>
        <v>13.294006299660325</v>
      </c>
      <c r="V730" s="29">
        <f t="shared" si="541"/>
        <v>13.025191673062197</v>
      </c>
      <c r="W730" s="29">
        <f t="shared" si="542"/>
        <v>12.775191673062197</v>
      </c>
      <c r="X730" s="29">
        <f t="shared" si="543"/>
        <v>12.525191673062196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12.438184338893095</v>
      </c>
      <c r="U731" s="29">
        <f t="shared" si="540"/>
        <v>16.08888605226846</v>
      </c>
      <c r="V731" s="29">
        <f t="shared" si="541"/>
        <v>15.816040101418876</v>
      </c>
      <c r="W731" s="29">
        <f t="shared" si="542"/>
        <v>15.566040101418874</v>
      </c>
      <c r="X731" s="29">
        <f t="shared" si="543"/>
        <v>15.31604010141887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14.263513801261409</v>
      </c>
      <c r="U732" s="29">
        <f t="shared" si="540"/>
        <v>19.392281970030115</v>
      </c>
      <c r="V732" s="29">
        <f t="shared" si="541"/>
        <v>19.114671213087167</v>
      </c>
      <c r="W732" s="29">
        <f t="shared" si="542"/>
        <v>18.864671213087167</v>
      </c>
      <c r="X732" s="29">
        <f t="shared" si="543"/>
        <v>18.614671213087163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205379.2592566639</v>
      </c>
      <c r="U734" s="10">
        <f>U697</f>
        <v>199612.4728295182</v>
      </c>
      <c r="V734" s="10">
        <f>V697</f>
        <v>193837.35639571914</v>
      </c>
      <c r="W734" s="10">
        <f>W697</f>
        <v>188062.23996192007</v>
      </c>
      <c r="X734" s="10">
        <f>X697</f>
        <v>182287.12352812098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118359.35089255626</v>
      </c>
      <c r="U735" s="10">
        <f>U699</f>
        <v>112592.56446541054</v>
      </c>
      <c r="V735" s="10">
        <f>V699</f>
        <v>106817.44803161148</v>
      </c>
      <c r="W735" s="10">
        <f>W699</f>
        <v>101042.33159781242</v>
      </c>
      <c r="X735" s="10">
        <f>X699</f>
        <v>95267.21516401335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160786.47201762398</v>
      </c>
      <c r="U736" s="10">
        <f t="shared" si="552"/>
        <v>155019.68559047827</v>
      </c>
      <c r="V736" s="10">
        <f t="shared" si="552"/>
        <v>149244.5691566792</v>
      </c>
      <c r="W736" s="10">
        <f t="shared" si="552"/>
        <v>143469.45272288012</v>
      </c>
      <c r="X736" s="10">
        <f t="shared" si="552"/>
        <v>137694.33628908102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193632.1266498218</v>
      </c>
      <c r="U737" s="10">
        <f>U700</f>
        <v>187865.3402226761</v>
      </c>
      <c r="V737" s="10">
        <f>V700</f>
        <v>182090.223788877</v>
      </c>
      <c r="W737" s="10">
        <f>W700</f>
        <v>176315.10735507798</v>
      </c>
      <c r="X737" s="10">
        <f>X700</f>
        <v>170539.99092127895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306654.78036508284</v>
      </c>
      <c r="U738" s="10">
        <f>U704</f>
        <v>300887.99393793714</v>
      </c>
      <c r="V738" s="10">
        <f>V704</f>
        <v>295112.87750413804</v>
      </c>
      <c r="W738" s="10">
        <f>W704</f>
        <v>289337.76107033895</v>
      </c>
      <c r="X738" s="10">
        <f>X704</f>
        <v>283562.64463653986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205057.62991480285</v>
      </c>
      <c r="U739" s="10">
        <f t="shared" si="558"/>
        <v>199290.84348765714</v>
      </c>
      <c r="V739" s="10">
        <f t="shared" si="558"/>
        <v>193515.72705385808</v>
      </c>
      <c r="W739" s="10">
        <f t="shared" si="558"/>
        <v>187740.61062005901</v>
      </c>
      <c r="X739" s="10">
        <f t="shared" si="558"/>
        <v>181965.49418625995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371124.67885646265</v>
      </c>
      <c r="U740" s="10">
        <f>U705</f>
        <v>365357.89242931694</v>
      </c>
      <c r="V740" s="10">
        <f>V705</f>
        <v>359582.77599551785</v>
      </c>
      <c r="W740" s="10">
        <f>W705</f>
        <v>353807.6595617187</v>
      </c>
      <c r="X740" s="10">
        <f>X705</f>
        <v>348032.5431279196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205379.2592566639</v>
      </c>
      <c r="U776" s="10">
        <f t="shared" si="565"/>
        <v>199612.4728295182</v>
      </c>
      <c r="V776" s="10">
        <f t="shared" si="565"/>
        <v>193837.35639571914</v>
      </c>
      <c r="W776" s="10">
        <f t="shared" si="565"/>
        <v>188062.23996192007</v>
      </c>
      <c r="X776" s="10">
        <f t="shared" si="565"/>
        <v>182287.12352812098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118359.35089255626</v>
      </c>
      <c r="U777" s="10">
        <f t="shared" si="566"/>
        <v>112592.56446541054</v>
      </c>
      <c r="V777" s="10">
        <f t="shared" si="566"/>
        <v>106817.44803161148</v>
      </c>
      <c r="W777" s="10">
        <f t="shared" si="566"/>
        <v>101042.33159781242</v>
      </c>
      <c r="X777" s="10">
        <f t="shared" si="566"/>
        <v>95267.21516401335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160786.47201762398</v>
      </c>
      <c r="U778" s="10">
        <f t="shared" si="567"/>
        <v>155019.68559047827</v>
      </c>
      <c r="V778" s="10">
        <f t="shared" si="567"/>
        <v>149244.5691566792</v>
      </c>
      <c r="W778" s="10">
        <f t="shared" si="567"/>
        <v>143469.45272288012</v>
      </c>
      <c r="X778" s="10">
        <f t="shared" si="567"/>
        <v>137694.33628908102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193632.1266498218</v>
      </c>
      <c r="U779" s="10">
        <f t="shared" si="568"/>
        <v>187865.3402226761</v>
      </c>
      <c r="V779" s="10">
        <f t="shared" si="568"/>
        <v>182090.223788877</v>
      </c>
      <c r="W779" s="10">
        <f t="shared" si="568"/>
        <v>176315.10735507798</v>
      </c>
      <c r="X779" s="10">
        <f t="shared" si="568"/>
        <v>170539.99092127895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306654.78036508284</v>
      </c>
      <c r="U780" s="10">
        <f t="shared" si="569"/>
        <v>300887.99393793714</v>
      </c>
      <c r="V780" s="10">
        <f t="shared" si="569"/>
        <v>295112.87750413804</v>
      </c>
      <c r="W780" s="10">
        <f t="shared" si="569"/>
        <v>289337.76107033895</v>
      </c>
      <c r="X780" s="10">
        <f t="shared" si="569"/>
        <v>283562.64463653986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205057.62991480285</v>
      </c>
      <c r="U781" s="10">
        <f t="shared" si="570"/>
        <v>199290.84348765714</v>
      </c>
      <c r="V781" s="10">
        <f t="shared" si="570"/>
        <v>193515.72705385808</v>
      </c>
      <c r="W781" s="10">
        <f t="shared" si="570"/>
        <v>187740.61062005901</v>
      </c>
      <c r="X781" s="10">
        <f t="shared" si="570"/>
        <v>181965.49418625995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371124.67885646265</v>
      </c>
      <c r="U782" s="10">
        <f t="shared" si="571"/>
        <v>365357.89242931694</v>
      </c>
      <c r="V782" s="10">
        <f t="shared" si="571"/>
        <v>359582.77599551785</v>
      </c>
      <c r="W782" s="10">
        <f t="shared" si="571"/>
        <v>353807.6595617187</v>
      </c>
      <c r="X782" s="10">
        <f t="shared" si="571"/>
        <v>348032.5431279196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211.143</v>
      </c>
      <c r="U786" s="29">
        <f t="shared" si="572"/>
        <v>216.687</v>
      </c>
      <c r="V786" s="29">
        <f t="shared" si="572"/>
        <v>217</v>
      </c>
      <c r="W786" s="29">
        <f t="shared" si="572"/>
        <v>217</v>
      </c>
      <c r="X786" s="29">
        <f t="shared" si="572"/>
        <v>217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1.404810379241517</v>
      </c>
      <c r="U787" s="29">
        <f t="shared" si="573"/>
        <v>1.4416966067864272</v>
      </c>
      <c r="V787" s="29">
        <f t="shared" si="573"/>
        <v>1.443779108449767</v>
      </c>
      <c r="W787" s="29">
        <f t="shared" si="573"/>
        <v>1.443779108449767</v>
      </c>
      <c r="X787" s="29">
        <f t="shared" si="573"/>
        <v>1.443779108449767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1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U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123040.92799459909</v>
      </c>
      <c r="T790" s="10">
        <f t="shared" si="574"/>
        <v>142456.6432978286</v>
      </c>
      <c r="U790" s="10">
        <f t="shared" si="574"/>
        <v>138256.93394597506</v>
      </c>
    </row>
    <row r="791" spans="1:21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 aca="true" t="shared" si="577" ref="E791:E796">E777/F$787</f>
        <v>100000</v>
      </c>
      <c r="F791" s="10">
        <f aca="true" t="shared" si="578" ref="F791:U796">F777/G$787</f>
        <v>105097.73446632124</v>
      </c>
      <c r="G791" s="10">
        <f t="shared" si="578"/>
        <v>102830.33739972947</v>
      </c>
      <c r="H791" s="10">
        <f t="shared" si="578"/>
        <v>104005.08016672461</v>
      </c>
      <c r="I791" s="10">
        <f t="shared" si="578"/>
        <v>104777.2023183681</v>
      </c>
      <c r="J791" s="10">
        <f t="shared" si="578"/>
        <v>101394.6902671032</v>
      </c>
      <c r="K791" s="10">
        <f t="shared" si="578"/>
        <v>101490.730705527</v>
      </c>
      <c r="L791" s="10">
        <f t="shared" si="578"/>
        <v>104082.82227213355</v>
      </c>
      <c r="M791" s="10">
        <f t="shared" si="578"/>
        <v>102501.84182264739</v>
      </c>
      <c r="N791" s="10">
        <f t="shared" si="578"/>
        <v>100571.63358050899</v>
      </c>
      <c r="O791" s="10">
        <f t="shared" si="578"/>
        <v>95727.77879638095</v>
      </c>
      <c r="P791" s="10">
        <f t="shared" si="578"/>
        <v>90181.4912030011</v>
      </c>
      <c r="Q791" s="10">
        <f t="shared" si="578"/>
        <v>88645.34713989761</v>
      </c>
      <c r="R791" s="10">
        <f t="shared" si="578"/>
        <v>85897.44254480494</v>
      </c>
      <c r="S791" s="10">
        <f t="shared" si="578"/>
        <v>78238.17232659122</v>
      </c>
      <c r="T791" s="10">
        <f t="shared" si="578"/>
        <v>82097.26674489566</v>
      </c>
      <c r="U791" s="10">
        <f t="shared" si="578"/>
        <v>77984.61953525901</v>
      </c>
    </row>
    <row r="792" spans="1:21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 t="shared" si="577"/>
        <v>100000</v>
      </c>
      <c r="F792" s="10">
        <f t="shared" si="578"/>
        <v>111181.38006217616</v>
      </c>
      <c r="G792" s="10">
        <f t="shared" si="578"/>
        <v>114457.19436669907</v>
      </c>
      <c r="H792" s="10">
        <f t="shared" si="578"/>
        <v>121565.03886656894</v>
      </c>
      <c r="I792" s="10">
        <f t="shared" si="578"/>
        <v>132097.34734427457</v>
      </c>
      <c r="J792" s="10">
        <f t="shared" si="578"/>
        <v>146511.0816430631</v>
      </c>
      <c r="K792" s="10">
        <f t="shared" si="578"/>
        <v>130979.88773164597</v>
      </c>
      <c r="L792" s="10">
        <f t="shared" si="578"/>
        <v>117713.33948855048</v>
      </c>
      <c r="M792" s="10">
        <f t="shared" si="578"/>
        <v>101007.04547992452</v>
      </c>
      <c r="N792" s="10">
        <f t="shared" si="578"/>
        <v>117116.0691168674</v>
      </c>
      <c r="O792" s="10">
        <f t="shared" si="578"/>
        <v>121731.05537499649</v>
      </c>
      <c r="P792" s="10">
        <f t="shared" si="578"/>
        <v>121571.53490006019</v>
      </c>
      <c r="Q792" s="10">
        <f t="shared" si="578"/>
        <v>132049.7826983556</v>
      </c>
      <c r="R792" s="10">
        <f t="shared" si="578"/>
        <v>133365.92145131287</v>
      </c>
      <c r="S792" s="10">
        <f t="shared" si="578"/>
        <v>95782.91835669035</v>
      </c>
      <c r="T792" s="10">
        <f t="shared" si="578"/>
        <v>111525.8725454175</v>
      </c>
      <c r="U792" s="10">
        <f t="shared" si="578"/>
        <v>107370.77762326675</v>
      </c>
    </row>
    <row r="793" spans="1:21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 t="shared" si="577"/>
        <v>100000</v>
      </c>
      <c r="F793" s="10">
        <f t="shared" si="578"/>
        <v>112599.02835233162</v>
      </c>
      <c r="G793" s="10">
        <f t="shared" si="578"/>
        <v>120177.22741330788</v>
      </c>
      <c r="H793" s="10">
        <f t="shared" si="578"/>
        <v>131736.62823657735</v>
      </c>
      <c r="I793" s="10">
        <f t="shared" si="578"/>
        <v>134099.6743574165</v>
      </c>
      <c r="J793" s="10">
        <f t="shared" si="578"/>
        <v>144634.43363812</v>
      </c>
      <c r="K793" s="10">
        <f t="shared" si="578"/>
        <v>138845.62661048752</v>
      </c>
      <c r="L793" s="10">
        <f t="shared" si="578"/>
        <v>133169.75298042005</v>
      </c>
      <c r="M793" s="10">
        <f t="shared" si="578"/>
        <v>116761.4596150361</v>
      </c>
      <c r="N793" s="10">
        <f t="shared" si="578"/>
        <v>137189.48788309607</v>
      </c>
      <c r="O793" s="10">
        <f t="shared" si="578"/>
        <v>145373.74464869293</v>
      </c>
      <c r="P793" s="10">
        <f t="shared" si="578"/>
        <v>145856.98933804227</v>
      </c>
      <c r="Q793" s="10">
        <f t="shared" si="578"/>
        <v>159459.27306916006</v>
      </c>
      <c r="R793" s="10">
        <f t="shared" si="578"/>
        <v>155850.06945918413</v>
      </c>
      <c r="S793" s="10">
        <f t="shared" si="578"/>
        <v>115061.02585353324</v>
      </c>
      <c r="T793" s="10">
        <f t="shared" si="578"/>
        <v>134308.5124417626</v>
      </c>
      <c r="U793" s="10">
        <f t="shared" si="578"/>
        <v>130120.55592381669</v>
      </c>
    </row>
    <row r="794" spans="1:21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 t="shared" si="577"/>
        <v>100000</v>
      </c>
      <c r="F794" s="10">
        <f t="shared" si="578"/>
        <v>136399.07229015543</v>
      </c>
      <c r="G794" s="10">
        <f t="shared" si="578"/>
        <v>136055.78321092547</v>
      </c>
      <c r="H794" s="10">
        <f t="shared" si="578"/>
        <v>166214.39655086256</v>
      </c>
      <c r="I794" s="10">
        <f t="shared" si="578"/>
        <v>224520.71760595002</v>
      </c>
      <c r="J794" s="10">
        <f t="shared" si="578"/>
        <v>184604.70389790158</v>
      </c>
      <c r="K794" s="10">
        <f t="shared" si="578"/>
        <v>212213.89204169053</v>
      </c>
      <c r="L794" s="10">
        <f t="shared" si="578"/>
        <v>219729.83230473884</v>
      </c>
      <c r="M794" s="10">
        <f t="shared" si="578"/>
        <v>206766.71927047265</v>
      </c>
      <c r="N794" s="10">
        <f t="shared" si="578"/>
        <v>224349.64188386296</v>
      </c>
      <c r="O794" s="10">
        <f t="shared" si="578"/>
        <v>224474.89453705912</v>
      </c>
      <c r="P794" s="10">
        <f t="shared" si="578"/>
        <v>214563.8122957825</v>
      </c>
      <c r="Q794" s="10">
        <f t="shared" si="578"/>
        <v>246166.8496831772</v>
      </c>
      <c r="R794" s="10">
        <f t="shared" si="578"/>
        <v>285596.0217933165</v>
      </c>
      <c r="S794" s="10">
        <f t="shared" si="578"/>
        <v>211924.07558513441</v>
      </c>
      <c r="T794" s="10">
        <f t="shared" si="578"/>
        <v>212704.1007945652</v>
      </c>
      <c r="U794" s="10">
        <f t="shared" si="578"/>
        <v>208403.06676899517</v>
      </c>
    </row>
    <row r="795" spans="1:21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 t="shared" si="577"/>
        <v>100000</v>
      </c>
      <c r="F795" s="10">
        <f t="shared" si="578"/>
        <v>120215.0797927461</v>
      </c>
      <c r="G795" s="10">
        <f t="shared" si="578"/>
        <v>128515.03256216216</v>
      </c>
      <c r="H795" s="10">
        <f t="shared" si="578"/>
        <v>149852.48558424713</v>
      </c>
      <c r="I795" s="10">
        <f t="shared" si="578"/>
        <v>169062.47187208335</v>
      </c>
      <c r="J795" s="10">
        <f t="shared" si="578"/>
        <v>182528.22290570784</v>
      </c>
      <c r="K795" s="10">
        <f t="shared" si="578"/>
        <v>168593.93786603783</v>
      </c>
      <c r="L795" s="10">
        <f t="shared" si="578"/>
        <v>157820.56739146728</v>
      </c>
      <c r="M795" s="10">
        <f t="shared" si="578"/>
        <v>135653.38483464014</v>
      </c>
      <c r="N795" s="10">
        <f t="shared" si="578"/>
        <v>154830.4869509349</v>
      </c>
      <c r="O795" s="10">
        <f t="shared" si="578"/>
        <v>160146.98636715396</v>
      </c>
      <c r="P795" s="10">
        <f t="shared" si="578"/>
        <v>157145.09081783312</v>
      </c>
      <c r="Q795" s="10">
        <f t="shared" si="578"/>
        <v>166577.56477019537</v>
      </c>
      <c r="R795" s="10">
        <f t="shared" si="578"/>
        <v>165495.0264100434</v>
      </c>
      <c r="S795" s="10">
        <f t="shared" si="578"/>
        <v>125589.4969705186</v>
      </c>
      <c r="T795" s="10">
        <f t="shared" si="578"/>
        <v>142233.552433671</v>
      </c>
      <c r="U795" s="10">
        <f t="shared" si="578"/>
        <v>138034.16486725747</v>
      </c>
    </row>
    <row r="796" spans="1:21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 t="shared" si="577"/>
        <v>100000</v>
      </c>
      <c r="F796" s="10">
        <f t="shared" si="578"/>
        <v>127860.69088212437</v>
      </c>
      <c r="G796" s="10">
        <f t="shared" si="578"/>
        <v>147238.06892925574</v>
      </c>
      <c r="H796" s="10">
        <f t="shared" si="578"/>
        <v>168295.24997900112</v>
      </c>
      <c r="I796" s="10">
        <f t="shared" si="578"/>
        <v>225296.0447549391</v>
      </c>
      <c r="J796" s="10">
        <f t="shared" si="578"/>
        <v>265628.98239000374</v>
      </c>
      <c r="K796" s="10">
        <f t="shared" si="578"/>
        <v>294152.38211653085</v>
      </c>
      <c r="L796" s="10">
        <f t="shared" si="578"/>
        <v>261189.40115169014</v>
      </c>
      <c r="M796" s="10">
        <f t="shared" si="578"/>
        <v>212975.5121654555</v>
      </c>
      <c r="N796" s="10">
        <f t="shared" si="578"/>
        <v>268339.30382174475</v>
      </c>
      <c r="O796" s="10">
        <f t="shared" si="578"/>
        <v>269987.6539464695</v>
      </c>
      <c r="P796" s="10">
        <f t="shared" si="578"/>
        <v>273615.6269614476</v>
      </c>
      <c r="Q796" s="10">
        <f t="shared" si="578"/>
        <v>291502.1780787391</v>
      </c>
      <c r="R796" s="10">
        <f t="shared" si="578"/>
        <v>288791.427849716</v>
      </c>
      <c r="S796" s="10">
        <f t="shared" si="578"/>
        <v>199010.94942228956</v>
      </c>
      <c r="T796" s="10">
        <f t="shared" si="578"/>
        <v>257422.17683629537</v>
      </c>
      <c r="U796" s="10">
        <f t="shared" si="578"/>
        <v>253056.641622702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tabSelected="1" zoomScale="90" zoomScaleNormal="90" workbookViewId="0" topLeftCell="Q691">
      <selection activeCell="E755" sqref="E755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211.143</v>
      </c>
      <c r="U14" s="11">
        <f>SUM('1994start'!U14)</f>
        <v>216.687</v>
      </c>
      <c r="V14" s="11">
        <f>SUM('1994start'!V14)</f>
        <v>217</v>
      </c>
      <c r="W14" s="11">
        <f>SUM('1994start'!W14)</f>
        <v>217</v>
      </c>
      <c r="X14" s="11">
        <f>SUM('1994start'!X14)</f>
        <v>217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0.00029846503695275806</v>
      </c>
      <c r="U15" s="4">
        <f t="shared" si="3"/>
        <v>0.026257086429576217</v>
      </c>
      <c r="V15" s="4">
        <f t="shared" si="3"/>
        <v>0.001444479825739376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5003.388625592416</v>
      </c>
      <c r="U17" s="6">
        <f t="shared" si="5"/>
        <v>5134.763033175354</v>
      </c>
      <c r="V17" s="6">
        <f t="shared" si="5"/>
        <v>5142.180094786729</v>
      </c>
      <c r="W17" s="6">
        <f t="shared" si="5"/>
        <v>5142.180094786729</v>
      </c>
      <c r="X17" s="6">
        <f t="shared" si="5"/>
        <v>5142.180094786729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0.0269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0.2588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0.8317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0.2096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0.1403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0.287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0.3034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0.1958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0.7598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0.3191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0.2118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0.2958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0.3612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0.2646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0.0053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0.2005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0.0593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0.3673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0.108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0.0854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57558.46463272296</v>
      </c>
      <c r="V65" s="10">
        <f t="shared" si="10"/>
        <v>52423.701599547596</v>
      </c>
      <c r="W65" s="10">
        <f t="shared" si="10"/>
        <v>47281.521504760865</v>
      </c>
      <c r="X65" s="10">
        <f t="shared" si="10"/>
        <v>42139.341409974135</v>
      </c>
      <c r="Y65" s="10">
        <f t="shared" si="10"/>
        <v>36997.161315187404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-5003.388625592416</v>
      </c>
      <c r="U66" s="10">
        <f t="shared" si="11"/>
        <v>-5134.763033175354</v>
      </c>
      <c r="V66" s="10">
        <f t="shared" si="11"/>
        <v>-5142.180094786729</v>
      </c>
      <c r="W66" s="10">
        <f t="shared" si="11"/>
        <v>-5142.180094786729</v>
      </c>
      <c r="X66" s="10">
        <f t="shared" si="11"/>
        <v>-5142.180094786729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46866.94321239528</v>
      </c>
      <c r="U68" s="10">
        <f t="shared" si="16"/>
        <v>52423.7015995476</v>
      </c>
      <c r="V68" s="10">
        <f t="shared" si="16"/>
        <v>47281.521504760865</v>
      </c>
      <c r="W68" s="10">
        <f t="shared" si="16"/>
        <v>42139.341409974135</v>
      </c>
      <c r="X68" s="10">
        <f t="shared" si="16"/>
        <v>36997.161315187404</v>
      </c>
      <c r="Y68" s="10">
        <f t="shared" si="16"/>
        <v>36997.161315187404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9842.058074603008</v>
      </c>
      <c r="U75" s="6">
        <f t="shared" si="21"/>
        <v>11008.977335904996</v>
      </c>
      <c r="V75" s="6">
        <f t="shared" si="20"/>
        <v>9929.11951599978</v>
      </c>
      <c r="W75" s="6">
        <f t="shared" si="20"/>
        <v>8849.261696094569</v>
      </c>
      <c r="X75" s="6">
        <f t="shared" si="20"/>
        <v>7769.403876189354</v>
      </c>
      <c r="Y75" s="6">
        <f t="shared" si="20"/>
        <v>7769.403876189354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35150.20740929646</v>
      </c>
      <c r="U84" s="6">
        <f t="shared" si="21"/>
        <v>39317.7761996607</v>
      </c>
      <c r="V84" s="6">
        <f t="shared" si="20"/>
        <v>35461.14112857065</v>
      </c>
      <c r="W84" s="6">
        <f t="shared" si="20"/>
        <v>31604.5060574806</v>
      </c>
      <c r="X84" s="6">
        <f t="shared" si="20"/>
        <v>27747.870986390553</v>
      </c>
      <c r="Y84" s="6">
        <f t="shared" si="20"/>
        <v>27747.870986390553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1874.6777284958112</v>
      </c>
      <c r="U85" s="6">
        <f t="shared" si="21"/>
        <v>2096.948063981904</v>
      </c>
      <c r="V85" s="6">
        <f t="shared" si="20"/>
        <v>1891.2608601904346</v>
      </c>
      <c r="W85" s="6">
        <f t="shared" si="20"/>
        <v>1685.5736563989653</v>
      </c>
      <c r="X85" s="6">
        <f t="shared" si="20"/>
        <v>1479.8864526074963</v>
      </c>
      <c r="Y85" s="6">
        <f t="shared" si="20"/>
        <v>1479.8864526074963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1380.840747866802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9300.744880499844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9.9357919610278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11222.89882246981</v>
      </c>
      <c r="U111" s="10">
        <f t="shared" si="59"/>
        <v>11008.977335904996</v>
      </c>
      <c r="V111" s="10">
        <f t="shared" si="59"/>
        <v>9929.11951599978</v>
      </c>
      <c r="W111" s="10">
        <f t="shared" si="59"/>
        <v>8849.261696094569</v>
      </c>
      <c r="X111" s="10">
        <f t="shared" si="59"/>
        <v>7769.403876189354</v>
      </c>
      <c r="Y111" s="10">
        <f t="shared" si="59"/>
        <v>7769.403876189354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44450.9522897963</v>
      </c>
      <c r="U120" s="10">
        <f t="shared" si="68"/>
        <v>39317.7761996607</v>
      </c>
      <c r="V120" s="10">
        <f t="shared" si="68"/>
        <v>35461.14112857065</v>
      </c>
      <c r="W120" s="10">
        <f t="shared" si="68"/>
        <v>31604.5060574806</v>
      </c>
      <c r="X120" s="10">
        <f t="shared" si="68"/>
        <v>27747.870986390553</v>
      </c>
      <c r="Y120" s="10">
        <f t="shared" si="68"/>
        <v>27747.870986390553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1884.6135204568388</v>
      </c>
      <c r="U121" s="10">
        <f t="shared" si="69"/>
        <v>2096.948063981904</v>
      </c>
      <c r="V121" s="10">
        <f t="shared" si="69"/>
        <v>1891.2608601904346</v>
      </c>
      <c r="W121" s="10">
        <f t="shared" si="69"/>
        <v>1685.5736563989653</v>
      </c>
      <c r="X121" s="10">
        <f t="shared" si="69"/>
        <v>1479.8864526074963</v>
      </c>
      <c r="Y121" s="10">
        <f t="shared" si="69"/>
        <v>1479.8864526074963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57558.46463272296</v>
      </c>
      <c r="U126" s="10">
        <f t="shared" si="75"/>
        <v>52423.701599547596</v>
      </c>
      <c r="V126" s="10">
        <f t="shared" si="75"/>
        <v>47281.521504760865</v>
      </c>
      <c r="W126" s="10">
        <f t="shared" si="75"/>
        <v>42139.341409974135</v>
      </c>
      <c r="X126" s="10">
        <f t="shared" si="75"/>
        <v>36997.161315187404</v>
      </c>
      <c r="Y126" s="10">
        <f t="shared" si="75"/>
        <v>36997.161315187404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75500.23924528292</v>
      </c>
      <c r="V132" s="10">
        <f t="shared" si="78"/>
        <v>70365.47621210756</v>
      </c>
      <c r="W132" s="10">
        <f t="shared" si="78"/>
        <v>65223.29611732083</v>
      </c>
      <c r="X132" s="10">
        <f t="shared" si="78"/>
        <v>60081.1160225341</v>
      </c>
      <c r="Y132" s="10">
        <f t="shared" si="78"/>
        <v>54938.93592774737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-5003.388625592416</v>
      </c>
      <c r="U133" s="10">
        <f t="shared" si="79"/>
        <v>-5134.763033175354</v>
      </c>
      <c r="V133" s="10">
        <f t="shared" si="79"/>
        <v>-5142.180094786729</v>
      </c>
      <c r="W133" s="10">
        <f t="shared" si="79"/>
        <v>-5142.180094786729</v>
      </c>
      <c r="X133" s="10">
        <f t="shared" si="79"/>
        <v>-5142.180094786729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62890.66159540435</v>
      </c>
      <c r="U135" s="10">
        <f t="shared" si="84"/>
        <v>70365.47621210756</v>
      </c>
      <c r="V135" s="10">
        <f t="shared" si="84"/>
        <v>65223.29611732083</v>
      </c>
      <c r="W135" s="10">
        <f t="shared" si="84"/>
        <v>60081.1160225341</v>
      </c>
      <c r="X135" s="10">
        <f t="shared" si="84"/>
        <v>54938.93592774737</v>
      </c>
      <c r="Y135" s="10">
        <f t="shared" si="84"/>
        <v>54938.93592774737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62890.66159540435</v>
      </c>
      <c r="U138" s="6">
        <f t="shared" si="85"/>
        <v>70365.47621210756</v>
      </c>
      <c r="V138" s="6">
        <f t="shared" si="85"/>
        <v>65223.29611732083</v>
      </c>
      <c r="W138" s="6">
        <f t="shared" si="85"/>
        <v>60081.1160225341</v>
      </c>
      <c r="X138" s="6">
        <f t="shared" si="85"/>
        <v>54938.93592774737</v>
      </c>
      <c r="Y138" s="6">
        <f t="shared" si="85"/>
        <v>54938.93592774737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12609.577649878573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75500.23924528292</v>
      </c>
      <c r="U146" s="10">
        <f t="shared" si="89"/>
        <v>70365.47621210756</v>
      </c>
      <c r="V146" s="10">
        <f t="shared" si="89"/>
        <v>65223.29611732083</v>
      </c>
      <c r="W146" s="10">
        <f t="shared" si="89"/>
        <v>60081.1160225341</v>
      </c>
      <c r="X146" s="10">
        <f t="shared" si="89"/>
        <v>54938.93592774737</v>
      </c>
      <c r="Y146" s="10">
        <f t="shared" si="89"/>
        <v>54938.93592774737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75500.23924528292</v>
      </c>
      <c r="U151" s="10">
        <f t="shared" si="94"/>
        <v>70365.47621210756</v>
      </c>
      <c r="V151" s="10">
        <f t="shared" si="94"/>
        <v>65223.29611732083</v>
      </c>
      <c r="W151" s="10">
        <f t="shared" si="94"/>
        <v>60081.1160225341</v>
      </c>
      <c r="X151" s="10">
        <f t="shared" si="94"/>
        <v>54938.93592774737</v>
      </c>
      <c r="Y151" s="10">
        <f t="shared" si="94"/>
        <v>54938.93592774737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103149.18297340629</v>
      </c>
      <c r="V157" s="10">
        <f t="shared" si="97"/>
        <v>98014.41994023092</v>
      </c>
      <c r="W157" s="10">
        <f t="shared" si="97"/>
        <v>92872.23984544419</v>
      </c>
      <c r="X157" s="10">
        <f t="shared" si="97"/>
        <v>87730.05975065746</v>
      </c>
      <c r="Y157" s="10">
        <f t="shared" si="97"/>
        <v>82587.87965587073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-5003.388625592416</v>
      </c>
      <c r="U158" s="10">
        <f t="shared" si="98"/>
        <v>-5134.763033175354</v>
      </c>
      <c r="V158" s="10">
        <f t="shared" si="98"/>
        <v>-5142.180094786729</v>
      </c>
      <c r="W158" s="10">
        <f t="shared" si="98"/>
        <v>-5142.180094786729</v>
      </c>
      <c r="X158" s="10">
        <f t="shared" si="98"/>
        <v>-5142.180094786729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90888.34520522186</v>
      </c>
      <c r="U160" s="10">
        <f t="shared" si="102"/>
        <v>98014.41994023093</v>
      </c>
      <c r="V160" s="10">
        <f t="shared" si="102"/>
        <v>92872.23984544419</v>
      </c>
      <c r="W160" s="10">
        <f t="shared" si="102"/>
        <v>87730.05975065746</v>
      </c>
      <c r="X160" s="10">
        <f t="shared" si="102"/>
        <v>82587.87965587073</v>
      </c>
      <c r="Y160" s="10">
        <f t="shared" si="102"/>
        <v>82587.87965587073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87252.81139701299</v>
      </c>
      <c r="U167" s="6">
        <f t="shared" si="105"/>
        <v>94093.84314262168</v>
      </c>
      <c r="V167" s="6">
        <f t="shared" si="105"/>
        <v>89157.35025162641</v>
      </c>
      <c r="W167" s="6">
        <f t="shared" si="105"/>
        <v>84220.85736063115</v>
      </c>
      <c r="X167" s="6">
        <f t="shared" si="105"/>
        <v>79284.3644696359</v>
      </c>
      <c r="Y167" s="6">
        <f t="shared" si="105"/>
        <v>79284.3644696359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3635.5338082088747</v>
      </c>
      <c r="U177" s="6">
        <f t="shared" si="105"/>
        <v>3920.5767976092375</v>
      </c>
      <c r="V177" s="6">
        <f t="shared" si="105"/>
        <v>3714.8895938177675</v>
      </c>
      <c r="W177" s="6">
        <f t="shared" si="105"/>
        <v>3509.2023900262984</v>
      </c>
      <c r="X177" s="6">
        <f t="shared" si="105"/>
        <v>3303.515186234829</v>
      </c>
      <c r="Y177" s="6">
        <f t="shared" si="105"/>
        <v>3303.515186234829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12241.569439000923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19.268329183507035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99494.38083601391</v>
      </c>
      <c r="U203" s="10">
        <f t="shared" si="144"/>
        <v>94093.84314262168</v>
      </c>
      <c r="V203" s="10">
        <f t="shared" si="144"/>
        <v>89157.35025162641</v>
      </c>
      <c r="W203" s="10">
        <f t="shared" si="144"/>
        <v>84220.85736063115</v>
      </c>
      <c r="X203" s="10">
        <f t="shared" si="144"/>
        <v>79284.3644696359</v>
      </c>
      <c r="Y203" s="10">
        <f t="shared" si="144"/>
        <v>79284.3644696359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3654.8021373923816</v>
      </c>
      <c r="U213" s="10">
        <f t="shared" si="154"/>
        <v>3920.5767976092375</v>
      </c>
      <c r="V213" s="10">
        <f t="shared" si="154"/>
        <v>3714.8895938177675</v>
      </c>
      <c r="W213" s="10">
        <f t="shared" si="154"/>
        <v>3509.2023900262984</v>
      </c>
      <c r="X213" s="10">
        <f t="shared" si="154"/>
        <v>3303.515186234829</v>
      </c>
      <c r="Y213" s="10">
        <f t="shared" si="154"/>
        <v>3303.515186234829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103149.18297340629</v>
      </c>
      <c r="U218" s="10">
        <f t="shared" si="159"/>
        <v>98014.41994023092</v>
      </c>
      <c r="V218" s="10">
        <f t="shared" si="159"/>
        <v>92872.23984544419</v>
      </c>
      <c r="W218" s="10">
        <f t="shared" si="159"/>
        <v>87730.05975065746</v>
      </c>
      <c r="X218" s="10">
        <f t="shared" si="159"/>
        <v>82587.87965587073</v>
      </c>
      <c r="Y218" s="10">
        <f t="shared" si="159"/>
        <v>82587.87965587073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79365.05847703101</v>
      </c>
      <c r="V223" s="10">
        <f t="shared" si="162"/>
        <v>74230.29544385566</v>
      </c>
      <c r="W223" s="10">
        <f t="shared" si="162"/>
        <v>69088.11534906893</v>
      </c>
      <c r="X223" s="10">
        <f t="shared" si="162"/>
        <v>63945.935254282194</v>
      </c>
      <c r="Y223" s="10">
        <f t="shared" si="162"/>
        <v>58803.75515949546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-5003.388625592416</v>
      </c>
      <c r="U224" s="10">
        <f t="shared" si="163"/>
        <v>-5134.763033175354</v>
      </c>
      <c r="V224" s="10">
        <f t="shared" si="163"/>
        <v>-5142.180094786729</v>
      </c>
      <c r="W224" s="10">
        <f t="shared" si="163"/>
        <v>-5142.180094786729</v>
      </c>
      <c r="X224" s="10">
        <f t="shared" si="163"/>
        <v>-5142.180094786729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63644.283908734506</v>
      </c>
      <c r="U226" s="10">
        <f t="shared" si="167"/>
        <v>74230.29544385565</v>
      </c>
      <c r="V226" s="10">
        <f t="shared" si="167"/>
        <v>69088.11534906893</v>
      </c>
      <c r="W226" s="10">
        <f t="shared" si="167"/>
        <v>63945.9352542822</v>
      </c>
      <c r="X226" s="10">
        <f t="shared" si="167"/>
        <v>58803.755159495464</v>
      </c>
      <c r="Y226" s="10">
        <f t="shared" si="167"/>
        <v>58803.75515949546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22911.94220714442</v>
      </c>
      <c r="U233" s="6">
        <f t="shared" si="170"/>
        <v>26722.906359788034</v>
      </c>
      <c r="V233" s="6">
        <f t="shared" si="170"/>
        <v>24871.721525664816</v>
      </c>
      <c r="W233" s="6">
        <f t="shared" si="170"/>
        <v>23020.53669154159</v>
      </c>
      <c r="X233" s="6">
        <f t="shared" si="170"/>
        <v>21169.351857418365</v>
      </c>
      <c r="Y233" s="6">
        <f t="shared" si="170"/>
        <v>21169.351857418365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19093.28517262035</v>
      </c>
      <c r="U234" s="6">
        <f t="shared" si="170"/>
        <v>22269.088633156694</v>
      </c>
      <c r="V234" s="6">
        <f t="shared" si="170"/>
        <v>20726.434604720678</v>
      </c>
      <c r="W234" s="6">
        <f t="shared" si="170"/>
        <v>19183.78057628466</v>
      </c>
      <c r="X234" s="6">
        <f t="shared" si="170"/>
        <v>17641.12654784864</v>
      </c>
      <c r="Y234" s="6">
        <f t="shared" si="170"/>
        <v>17641.126547848635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19093.28517262035</v>
      </c>
      <c r="U241" s="6">
        <f t="shared" si="170"/>
        <v>22269.088633156694</v>
      </c>
      <c r="V241" s="6">
        <f t="shared" si="170"/>
        <v>20726.434604720678</v>
      </c>
      <c r="W241" s="6">
        <f t="shared" si="170"/>
        <v>19183.78057628466</v>
      </c>
      <c r="X241" s="6">
        <f t="shared" si="170"/>
        <v>17641.12654784864</v>
      </c>
      <c r="Y241" s="6">
        <f t="shared" si="170"/>
        <v>17641.126547848635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2545.7713563493803</v>
      </c>
      <c r="U243" s="6">
        <f t="shared" si="170"/>
        <v>2969.211817754226</v>
      </c>
      <c r="V243" s="6">
        <f t="shared" si="170"/>
        <v>2763.5246139627575</v>
      </c>
      <c r="W243" s="6">
        <f t="shared" si="170"/>
        <v>2557.837410171288</v>
      </c>
      <c r="X243" s="6">
        <f t="shared" si="170"/>
        <v>2352.1502063798184</v>
      </c>
      <c r="Y243" s="6">
        <f t="shared" si="170"/>
        <v>2352.1502063798184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3214.5454916623626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5479.772844542041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7012.963643903456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13.492588188651716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26126.487698806784</v>
      </c>
      <c r="U269" s="10">
        <f t="shared" si="202"/>
        <v>26722.906359788034</v>
      </c>
      <c r="V269" s="10">
        <f t="shared" si="202"/>
        <v>24871.721525664816</v>
      </c>
      <c r="W269" s="10">
        <f t="shared" si="202"/>
        <v>23020.53669154159</v>
      </c>
      <c r="X269" s="10">
        <f t="shared" si="202"/>
        <v>21169.351857418365</v>
      </c>
      <c r="Y269" s="10">
        <f t="shared" si="202"/>
        <v>21169.351857418365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24573.05801716239</v>
      </c>
      <c r="U270" s="10">
        <f t="shared" si="204"/>
        <v>22269.088633156694</v>
      </c>
      <c r="V270" s="10">
        <f t="shared" si="204"/>
        <v>20726.434604720678</v>
      </c>
      <c r="W270" s="10">
        <f t="shared" si="204"/>
        <v>19183.78057628466</v>
      </c>
      <c r="X270" s="10">
        <f t="shared" si="204"/>
        <v>17641.12654784864</v>
      </c>
      <c r="Y270" s="10">
        <f t="shared" si="204"/>
        <v>17641.126547848635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26106.248816523806</v>
      </c>
      <c r="U277" s="10">
        <f t="shared" si="218"/>
        <v>22269.088633156694</v>
      </c>
      <c r="V277" s="10">
        <f t="shared" si="218"/>
        <v>20726.434604720678</v>
      </c>
      <c r="W277" s="10">
        <f t="shared" si="218"/>
        <v>19183.78057628466</v>
      </c>
      <c r="X277" s="10">
        <f t="shared" si="218"/>
        <v>17641.12654784864</v>
      </c>
      <c r="Y277" s="10">
        <f t="shared" si="218"/>
        <v>17641.126547848635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2559.263944538032</v>
      </c>
      <c r="U279" s="10">
        <f t="shared" si="222"/>
        <v>2969.211817754226</v>
      </c>
      <c r="V279" s="10">
        <f t="shared" si="222"/>
        <v>2763.5246139627575</v>
      </c>
      <c r="W279" s="10">
        <f t="shared" si="222"/>
        <v>2557.837410171288</v>
      </c>
      <c r="X279" s="10">
        <f t="shared" si="222"/>
        <v>2352.1502063798184</v>
      </c>
      <c r="Y279" s="10">
        <f t="shared" si="222"/>
        <v>2352.1502063798184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79365.05847703101</v>
      </c>
      <c r="U284" s="10">
        <f t="shared" si="227"/>
        <v>74230.29544385566</v>
      </c>
      <c r="V284" s="10">
        <f t="shared" si="227"/>
        <v>69088.11534906893</v>
      </c>
      <c r="W284" s="10">
        <f t="shared" si="227"/>
        <v>63945.935254282194</v>
      </c>
      <c r="X284" s="10">
        <f t="shared" si="227"/>
        <v>58803.75515949546</v>
      </c>
      <c r="Y284" s="10">
        <f t="shared" si="227"/>
        <v>58803.75515949545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100967.94440098011</v>
      </c>
      <c r="V291" s="10">
        <f t="shared" si="230"/>
        <v>95833.18136780472</v>
      </c>
      <c r="W291" s="10">
        <f t="shared" si="230"/>
        <v>90691.00127301796</v>
      </c>
      <c r="X291" s="10">
        <f t="shared" si="230"/>
        <v>85548.8211782312</v>
      </c>
      <c r="Y291" s="10">
        <f t="shared" si="230"/>
        <v>80406.64108344447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-5003.388625592416</v>
      </c>
      <c r="U292" s="10">
        <f t="shared" si="231"/>
        <v>-5134.763033175354</v>
      </c>
      <c r="V292" s="10">
        <f t="shared" si="231"/>
        <v>-5142.180094786729</v>
      </c>
      <c r="W292" s="10">
        <f t="shared" si="231"/>
        <v>-5142.180094786729</v>
      </c>
      <c r="X292" s="10">
        <f t="shared" si="231"/>
        <v>-5142.180094786729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81355.23187638144</v>
      </c>
      <c r="U294" s="10">
        <f t="shared" si="235"/>
        <v>95833.18136780475</v>
      </c>
      <c r="V294" s="10">
        <f t="shared" si="235"/>
        <v>90691.00127301799</v>
      </c>
      <c r="W294" s="10">
        <f t="shared" si="235"/>
        <v>85548.82117823123</v>
      </c>
      <c r="X294" s="10">
        <f t="shared" si="235"/>
        <v>80406.64108344447</v>
      </c>
      <c r="Y294" s="10">
        <f t="shared" si="235"/>
        <v>80406.64108344447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29287.883475497318</v>
      </c>
      <c r="U301" s="6">
        <f t="shared" si="238"/>
        <v>34499.945292409706</v>
      </c>
      <c r="V301" s="6">
        <f t="shared" si="238"/>
        <v>32648.760458286473</v>
      </c>
      <c r="W301" s="6">
        <f t="shared" si="238"/>
        <v>30797.57562416324</v>
      </c>
      <c r="X301" s="6">
        <f t="shared" si="238"/>
        <v>28946.390790040008</v>
      </c>
      <c r="Y301" s="6">
        <f t="shared" si="238"/>
        <v>28946.390790040008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12203.284781457216</v>
      </c>
      <c r="U302" s="6">
        <f t="shared" si="238"/>
        <v>14374.977205170711</v>
      </c>
      <c r="V302" s="6">
        <f t="shared" si="238"/>
        <v>13603.650190952698</v>
      </c>
      <c r="W302" s="6">
        <f t="shared" si="238"/>
        <v>12832.323176734684</v>
      </c>
      <c r="X302" s="6">
        <f t="shared" si="238"/>
        <v>12060.99616251667</v>
      </c>
      <c r="Y302" s="6">
        <f t="shared" si="238"/>
        <v>12060.99616251667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8135.523187638144</v>
      </c>
      <c r="U303" s="6">
        <f t="shared" si="238"/>
        <v>9583.318136780475</v>
      </c>
      <c r="V303" s="6">
        <f t="shared" si="238"/>
        <v>9069.1001273018</v>
      </c>
      <c r="W303" s="6">
        <f t="shared" si="238"/>
        <v>8554.882117823123</v>
      </c>
      <c r="X303" s="6">
        <f t="shared" si="238"/>
        <v>8040.664108344447</v>
      </c>
      <c r="Y303" s="6">
        <f t="shared" si="238"/>
        <v>8040.664108344447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8135.523187638144</v>
      </c>
      <c r="U304" s="6">
        <f t="shared" si="238"/>
        <v>9583.318136780475</v>
      </c>
      <c r="V304" s="6">
        <f t="shared" si="238"/>
        <v>9069.1001273018</v>
      </c>
      <c r="W304" s="6">
        <f t="shared" si="238"/>
        <v>8554.882117823123</v>
      </c>
      <c r="X304" s="6">
        <f t="shared" si="238"/>
        <v>8040.664108344447</v>
      </c>
      <c r="Y304" s="6">
        <f t="shared" si="238"/>
        <v>8040.664108344447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4067.761593819072</v>
      </c>
      <c r="U305" s="6">
        <f t="shared" si="238"/>
        <v>4791.659068390238</v>
      </c>
      <c r="V305" s="6">
        <f t="shared" si="238"/>
        <v>4534.5500636509</v>
      </c>
      <c r="W305" s="6">
        <f t="shared" si="238"/>
        <v>4277.441058911561</v>
      </c>
      <c r="X305" s="6">
        <f t="shared" si="238"/>
        <v>4020.3320541722237</v>
      </c>
      <c r="Y305" s="6">
        <f t="shared" si="238"/>
        <v>4020.3320541722237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4067.761593819072</v>
      </c>
      <c r="U306" s="6">
        <f t="shared" si="238"/>
        <v>4791.659068390238</v>
      </c>
      <c r="V306" s="6">
        <f t="shared" si="238"/>
        <v>4534.5500636509</v>
      </c>
      <c r="W306" s="6">
        <f t="shared" si="238"/>
        <v>4277.441058911561</v>
      </c>
      <c r="X306" s="6">
        <f t="shared" si="238"/>
        <v>4020.3320541722237</v>
      </c>
      <c r="Y306" s="6">
        <f t="shared" si="238"/>
        <v>4020.3320541722237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4067.761593819072</v>
      </c>
      <c r="U307" s="6">
        <f t="shared" si="238"/>
        <v>4791.659068390238</v>
      </c>
      <c r="V307" s="6">
        <f t="shared" si="238"/>
        <v>4534.5500636509</v>
      </c>
      <c r="W307" s="6">
        <f t="shared" si="238"/>
        <v>4277.441058911561</v>
      </c>
      <c r="X307" s="6">
        <f t="shared" si="238"/>
        <v>4020.3320541722237</v>
      </c>
      <c r="Y307" s="6">
        <f t="shared" si="238"/>
        <v>4020.3320541722237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4067.761593819072</v>
      </c>
      <c r="U308" s="6">
        <f t="shared" si="238"/>
        <v>4791.659068390238</v>
      </c>
      <c r="V308" s="6">
        <f t="shared" si="238"/>
        <v>4534.5500636509</v>
      </c>
      <c r="W308" s="6">
        <f t="shared" si="238"/>
        <v>4277.441058911561</v>
      </c>
      <c r="X308" s="6">
        <f t="shared" si="238"/>
        <v>4020.3320541722237</v>
      </c>
      <c r="Y308" s="6">
        <f t="shared" si="238"/>
        <v>4020.3320541722237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4067.761593819072</v>
      </c>
      <c r="U309" s="6">
        <f t="shared" si="238"/>
        <v>4791.659068390238</v>
      </c>
      <c r="V309" s="6">
        <f t="shared" si="238"/>
        <v>4534.5500636509</v>
      </c>
      <c r="W309" s="6">
        <f t="shared" si="238"/>
        <v>4277.441058911561</v>
      </c>
      <c r="X309" s="6">
        <f t="shared" si="238"/>
        <v>4020.3320541722237</v>
      </c>
      <c r="Y309" s="6">
        <f t="shared" si="238"/>
        <v>4020.3320541722237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3254.209275055258</v>
      </c>
      <c r="U311" s="6">
        <f t="shared" si="238"/>
        <v>3833.32725471219</v>
      </c>
      <c r="V311" s="6">
        <f t="shared" si="238"/>
        <v>3627.6400509207197</v>
      </c>
      <c r="W311" s="6">
        <f t="shared" si="238"/>
        <v>3421.952847129249</v>
      </c>
      <c r="X311" s="6">
        <f t="shared" si="238"/>
        <v>3216.265643337779</v>
      </c>
      <c r="Y311" s="6">
        <f t="shared" si="238"/>
        <v>3216.265643337779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4109.090051612274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3502.342732278221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2468.317735129413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1592.9354401395485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3090.685258983731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1298.0227245876658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861.5519055708794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1203.2438794516816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1469.275487687449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17.247309157792866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33396.97352710959</v>
      </c>
      <c r="U337" s="10">
        <f t="shared" si="278"/>
        <v>34499.945292409706</v>
      </c>
      <c r="V337" s="10">
        <f t="shared" si="278"/>
        <v>32648.760458286473</v>
      </c>
      <c r="W337" s="10">
        <f t="shared" si="278"/>
        <v>30797.57562416324</v>
      </c>
      <c r="X337" s="10">
        <f t="shared" si="278"/>
        <v>28946.390790040008</v>
      </c>
      <c r="Y337" s="10">
        <f t="shared" si="278"/>
        <v>28946.390790040008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15705.627513735437</v>
      </c>
      <c r="U338" s="10">
        <f t="shared" si="279"/>
        <v>14374.977205170711</v>
      </c>
      <c r="V338" s="10">
        <f t="shared" si="279"/>
        <v>13603.650190952698</v>
      </c>
      <c r="W338" s="10">
        <f t="shared" si="279"/>
        <v>12832.323176734684</v>
      </c>
      <c r="X338" s="10">
        <f t="shared" si="279"/>
        <v>12060.99616251667</v>
      </c>
      <c r="Y338" s="10">
        <f t="shared" si="279"/>
        <v>12060.99616251667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10603.840922767557</v>
      </c>
      <c r="U339" s="10">
        <f t="shared" si="280"/>
        <v>9583.318136780475</v>
      </c>
      <c r="V339" s="10">
        <f t="shared" si="280"/>
        <v>9069.1001273018</v>
      </c>
      <c r="W339" s="10">
        <f t="shared" si="280"/>
        <v>8554.882117823123</v>
      </c>
      <c r="X339" s="10">
        <f t="shared" si="280"/>
        <v>8040.664108344447</v>
      </c>
      <c r="Y339" s="10">
        <f t="shared" si="280"/>
        <v>8040.664108344447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9728.458627777693</v>
      </c>
      <c r="U340" s="10">
        <f t="shared" si="281"/>
        <v>9583.318136780475</v>
      </c>
      <c r="V340" s="10">
        <f t="shared" si="281"/>
        <v>9069.1001273018</v>
      </c>
      <c r="W340" s="10">
        <f t="shared" si="281"/>
        <v>8554.882117823123</v>
      </c>
      <c r="X340" s="10">
        <f t="shared" si="281"/>
        <v>8040.664108344447</v>
      </c>
      <c r="Y340" s="10">
        <f t="shared" si="281"/>
        <v>8040.664108344447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7158.446852802803</v>
      </c>
      <c r="U341" s="10">
        <f t="shared" si="282"/>
        <v>4791.659068390238</v>
      </c>
      <c r="V341" s="10">
        <f t="shared" si="282"/>
        <v>4534.5500636509</v>
      </c>
      <c r="W341" s="10">
        <f t="shared" si="282"/>
        <v>4277.441058911561</v>
      </c>
      <c r="X341" s="10">
        <f t="shared" si="282"/>
        <v>4020.3320541722237</v>
      </c>
      <c r="Y341" s="10">
        <f t="shared" si="282"/>
        <v>4020.3320541722237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5365.784318406738</v>
      </c>
      <c r="U342" s="10">
        <f t="shared" si="283"/>
        <v>4791.659068390238</v>
      </c>
      <c r="V342" s="10">
        <f t="shared" si="283"/>
        <v>4534.5500636509</v>
      </c>
      <c r="W342" s="10">
        <f t="shared" si="283"/>
        <v>4277.441058911561</v>
      </c>
      <c r="X342" s="10">
        <f t="shared" si="283"/>
        <v>4020.3320541722237</v>
      </c>
      <c r="Y342" s="10">
        <f t="shared" si="283"/>
        <v>4020.3320541722237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4929.313499389951</v>
      </c>
      <c r="U343" s="10">
        <f t="shared" si="284"/>
        <v>4791.659068390238</v>
      </c>
      <c r="V343" s="10">
        <f t="shared" si="284"/>
        <v>4534.5500636509</v>
      </c>
      <c r="W343" s="10">
        <f t="shared" si="284"/>
        <v>4277.441058911561</v>
      </c>
      <c r="X343" s="10">
        <f t="shared" si="284"/>
        <v>4020.3320541722237</v>
      </c>
      <c r="Y343" s="10">
        <f t="shared" si="284"/>
        <v>4020.3320541722237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5271.005473270754</v>
      </c>
      <c r="U344" s="10">
        <f t="shared" si="285"/>
        <v>4791.659068390238</v>
      </c>
      <c r="V344" s="10">
        <f t="shared" si="285"/>
        <v>4534.5500636509</v>
      </c>
      <c r="W344" s="10">
        <f t="shared" si="285"/>
        <v>4277.441058911561</v>
      </c>
      <c r="X344" s="10">
        <f t="shared" si="285"/>
        <v>4020.3320541722237</v>
      </c>
      <c r="Y344" s="10">
        <f t="shared" si="285"/>
        <v>4020.3320541722237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5537.037081506521</v>
      </c>
      <c r="U345" s="10">
        <f t="shared" si="286"/>
        <v>4791.659068390238</v>
      </c>
      <c r="V345" s="10">
        <f t="shared" si="286"/>
        <v>4534.5500636509</v>
      </c>
      <c r="W345" s="10">
        <f t="shared" si="286"/>
        <v>4277.441058911561</v>
      </c>
      <c r="X345" s="10">
        <f t="shared" si="286"/>
        <v>4020.3320541722237</v>
      </c>
      <c r="Y345" s="10">
        <f t="shared" si="286"/>
        <v>4020.3320541722237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3271.4565842130505</v>
      </c>
      <c r="U347" s="10">
        <f t="shared" si="288"/>
        <v>3833.32725471219</v>
      </c>
      <c r="V347" s="10">
        <f t="shared" si="288"/>
        <v>3627.6400509207197</v>
      </c>
      <c r="W347" s="10">
        <f t="shared" si="288"/>
        <v>3421.952847129249</v>
      </c>
      <c r="X347" s="10">
        <f t="shared" si="288"/>
        <v>3216.265643337779</v>
      </c>
      <c r="Y347" s="10">
        <f t="shared" si="288"/>
        <v>3216.265643337779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100967.94440098011</v>
      </c>
      <c r="U352" s="10">
        <f t="shared" si="293"/>
        <v>95833.18136780472</v>
      </c>
      <c r="V352" s="10">
        <f t="shared" si="293"/>
        <v>90691.00127301796</v>
      </c>
      <c r="W352" s="10">
        <f t="shared" si="293"/>
        <v>85548.8211782312</v>
      </c>
      <c r="X352" s="10">
        <f t="shared" si="293"/>
        <v>80406.64108344447</v>
      </c>
      <c r="Y352" s="10">
        <f t="shared" si="293"/>
        <v>80406.64108344447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97660.97537436958</v>
      </c>
      <c r="V358" s="10">
        <f t="shared" si="296"/>
        <v>92526.21234119423</v>
      </c>
      <c r="W358" s="10">
        <f t="shared" si="296"/>
        <v>87384.03224640751</v>
      </c>
      <c r="X358" s="10">
        <f t="shared" si="296"/>
        <v>82241.85215162075</v>
      </c>
      <c r="Y358" s="10">
        <f t="shared" si="296"/>
        <v>77099.67205683401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-5003.388625592416</v>
      </c>
      <c r="U359" s="10">
        <f t="shared" si="297"/>
        <v>-5134.763033175354</v>
      </c>
      <c r="V359" s="10">
        <f t="shared" si="297"/>
        <v>-5142.180094786729</v>
      </c>
      <c r="W359" s="10">
        <f t="shared" si="297"/>
        <v>-5142.180094786729</v>
      </c>
      <c r="X359" s="10">
        <f t="shared" si="297"/>
        <v>-5142.180094786729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77042.8611712864</v>
      </c>
      <c r="U361" s="10">
        <f t="shared" si="301"/>
        <v>92526.21234119422</v>
      </c>
      <c r="V361" s="10">
        <f t="shared" si="301"/>
        <v>87384.0322464075</v>
      </c>
      <c r="W361" s="10">
        <f t="shared" si="301"/>
        <v>82241.85215162078</v>
      </c>
      <c r="X361" s="10">
        <f t="shared" si="301"/>
        <v>77099.67205683402</v>
      </c>
      <c r="Y361" s="10">
        <f t="shared" si="301"/>
        <v>77099.67205683401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16179.000845970142</v>
      </c>
      <c r="U368" s="6">
        <f t="shared" si="304"/>
        <v>19430.504591650784</v>
      </c>
      <c r="V368" s="6">
        <f t="shared" si="304"/>
        <v>18350.646771745574</v>
      </c>
      <c r="W368" s="6">
        <f t="shared" si="304"/>
        <v>17270.788951840364</v>
      </c>
      <c r="X368" s="6">
        <f t="shared" si="304"/>
        <v>16190.931131935144</v>
      </c>
      <c r="Y368" s="6">
        <f t="shared" si="304"/>
        <v>16190.931131935142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14445.5364696162</v>
      </c>
      <c r="U369" s="6">
        <f t="shared" si="304"/>
        <v>17348.664813973915</v>
      </c>
      <c r="V369" s="6">
        <f t="shared" si="304"/>
        <v>16384.506046201408</v>
      </c>
      <c r="W369" s="6">
        <f t="shared" si="304"/>
        <v>15420.347278428897</v>
      </c>
      <c r="X369" s="6">
        <f t="shared" si="304"/>
        <v>14456.188510656379</v>
      </c>
      <c r="Y369" s="6">
        <f t="shared" si="304"/>
        <v>14456.188510656377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9630.3576464108</v>
      </c>
      <c r="U370" s="6">
        <f t="shared" si="304"/>
        <v>11565.776542649277</v>
      </c>
      <c r="V370" s="6">
        <f t="shared" si="304"/>
        <v>10923.004030800937</v>
      </c>
      <c r="W370" s="6">
        <f t="shared" si="304"/>
        <v>10280.231518952598</v>
      </c>
      <c r="X370" s="6">
        <f t="shared" si="304"/>
        <v>9637.459007104253</v>
      </c>
      <c r="Y370" s="6">
        <f t="shared" si="304"/>
        <v>9637.459007104251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9630.3576464108</v>
      </c>
      <c r="U371" s="6">
        <f t="shared" si="304"/>
        <v>11565.776542649277</v>
      </c>
      <c r="V371" s="6">
        <f t="shared" si="304"/>
        <v>10923.004030800937</v>
      </c>
      <c r="W371" s="6">
        <f t="shared" si="304"/>
        <v>10280.231518952598</v>
      </c>
      <c r="X371" s="6">
        <f t="shared" si="304"/>
        <v>9637.459007104253</v>
      </c>
      <c r="Y371" s="6">
        <f t="shared" si="304"/>
        <v>9637.459007104251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4815.1788232054</v>
      </c>
      <c r="U372" s="6">
        <f t="shared" si="304"/>
        <v>5782.8882713246385</v>
      </c>
      <c r="V372" s="6">
        <f t="shared" si="304"/>
        <v>5461.502015400469</v>
      </c>
      <c r="W372" s="6">
        <f t="shared" si="304"/>
        <v>5140.115759476299</v>
      </c>
      <c r="X372" s="6">
        <f t="shared" si="304"/>
        <v>4818.7295035521265</v>
      </c>
      <c r="Y372" s="6">
        <f t="shared" si="304"/>
        <v>4818.729503552126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4815.1788232054</v>
      </c>
      <c r="U373" s="6">
        <f t="shared" si="304"/>
        <v>5782.8882713246385</v>
      </c>
      <c r="V373" s="6">
        <f t="shared" si="304"/>
        <v>5461.502015400469</v>
      </c>
      <c r="W373" s="6">
        <f t="shared" si="304"/>
        <v>5140.115759476299</v>
      </c>
      <c r="X373" s="6">
        <f t="shared" si="304"/>
        <v>4818.7295035521265</v>
      </c>
      <c r="Y373" s="6">
        <f t="shared" si="304"/>
        <v>4818.729503552126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4815.1788232054</v>
      </c>
      <c r="U374" s="6">
        <f t="shared" si="304"/>
        <v>5782.8882713246385</v>
      </c>
      <c r="V374" s="6">
        <f t="shared" si="304"/>
        <v>5461.502015400469</v>
      </c>
      <c r="W374" s="6">
        <f t="shared" si="304"/>
        <v>5140.115759476299</v>
      </c>
      <c r="X374" s="6">
        <f t="shared" si="304"/>
        <v>4818.7295035521265</v>
      </c>
      <c r="Y374" s="6">
        <f t="shared" si="304"/>
        <v>4818.729503552126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4815.1788232054</v>
      </c>
      <c r="U375" s="6">
        <f t="shared" si="304"/>
        <v>5782.8882713246385</v>
      </c>
      <c r="V375" s="6">
        <f t="shared" si="304"/>
        <v>5461.502015400469</v>
      </c>
      <c r="W375" s="6">
        <f t="shared" si="304"/>
        <v>5140.115759476299</v>
      </c>
      <c r="X375" s="6">
        <f t="shared" si="304"/>
        <v>4818.7295035521265</v>
      </c>
      <c r="Y375" s="6">
        <f t="shared" si="304"/>
        <v>4818.729503552126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4815.1788232054</v>
      </c>
      <c r="U376" s="6">
        <f t="shared" si="304"/>
        <v>5782.8882713246385</v>
      </c>
      <c r="V376" s="6">
        <f t="shared" si="304"/>
        <v>5461.502015400469</v>
      </c>
      <c r="W376" s="6">
        <f t="shared" si="304"/>
        <v>5140.115759476299</v>
      </c>
      <c r="X376" s="6">
        <f t="shared" si="304"/>
        <v>4818.7295035521265</v>
      </c>
      <c r="Y376" s="6">
        <f t="shared" si="304"/>
        <v>4818.729503552126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3081.7144468514557</v>
      </c>
      <c r="U378" s="6">
        <f t="shared" si="304"/>
        <v>3701.0484936477687</v>
      </c>
      <c r="V378" s="6">
        <f t="shared" si="304"/>
        <v>3495.3612898563</v>
      </c>
      <c r="W378" s="6">
        <f t="shared" si="304"/>
        <v>3289.6740860648315</v>
      </c>
      <c r="X378" s="6">
        <f t="shared" si="304"/>
        <v>3083.986882273361</v>
      </c>
      <c r="Y378" s="6">
        <f t="shared" si="304"/>
        <v>3083.9868822733606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2269.913818689611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4145.868966779849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2921.8505099210365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1885.6240271672345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3658.572869871463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1536.523562484843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1019.8548747549036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1424.3298959041572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1739.2425909417905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16.333086568312716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18448.914664659755</v>
      </c>
      <c r="U404" s="10">
        <f t="shared" si="343"/>
        <v>19430.504591650784</v>
      </c>
      <c r="V404" s="10">
        <f t="shared" si="343"/>
        <v>18350.646771745574</v>
      </c>
      <c r="W404" s="10">
        <f t="shared" si="343"/>
        <v>17270.788951840364</v>
      </c>
      <c r="X404" s="10">
        <f t="shared" si="343"/>
        <v>16190.931131935144</v>
      </c>
      <c r="Y404" s="10">
        <f t="shared" si="343"/>
        <v>16190.931131935142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18591.40543639605</v>
      </c>
      <c r="U405" s="10">
        <f t="shared" si="344"/>
        <v>17348.664813973915</v>
      </c>
      <c r="V405" s="10">
        <f t="shared" si="344"/>
        <v>16384.506046201408</v>
      </c>
      <c r="W405" s="10">
        <f t="shared" si="344"/>
        <v>15420.347278428897</v>
      </c>
      <c r="X405" s="10">
        <f t="shared" si="344"/>
        <v>14456.188510656379</v>
      </c>
      <c r="Y405" s="10">
        <f t="shared" si="344"/>
        <v>14456.188510656377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12552.208156331835</v>
      </c>
      <c r="U406" s="10">
        <f t="shared" si="345"/>
        <v>11565.776542649277</v>
      </c>
      <c r="V406" s="10">
        <f t="shared" si="345"/>
        <v>10923.004030800937</v>
      </c>
      <c r="W406" s="10">
        <f t="shared" si="345"/>
        <v>10280.231518952598</v>
      </c>
      <c r="X406" s="10">
        <f t="shared" si="345"/>
        <v>9637.459007104253</v>
      </c>
      <c r="Y406" s="10">
        <f t="shared" si="345"/>
        <v>9637.459007104251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11515.981673578033</v>
      </c>
      <c r="U407" s="10">
        <f t="shared" si="346"/>
        <v>11565.776542649277</v>
      </c>
      <c r="V407" s="10">
        <f t="shared" si="346"/>
        <v>10923.004030800937</v>
      </c>
      <c r="W407" s="10">
        <f t="shared" si="346"/>
        <v>10280.231518952598</v>
      </c>
      <c r="X407" s="10">
        <f t="shared" si="346"/>
        <v>9637.459007104253</v>
      </c>
      <c r="Y407" s="10">
        <f t="shared" si="346"/>
        <v>9637.459007104251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8473.751693076862</v>
      </c>
      <c r="U408" s="10">
        <f t="shared" si="347"/>
        <v>5782.8882713246385</v>
      </c>
      <c r="V408" s="10">
        <f t="shared" si="347"/>
        <v>5461.502015400469</v>
      </c>
      <c r="W408" s="10">
        <f t="shared" si="347"/>
        <v>5140.115759476299</v>
      </c>
      <c r="X408" s="10">
        <f t="shared" si="347"/>
        <v>4818.7295035521265</v>
      </c>
      <c r="Y408" s="10">
        <f t="shared" si="347"/>
        <v>4818.729503552126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6351.702385690242</v>
      </c>
      <c r="U409" s="10">
        <f t="shared" si="348"/>
        <v>5782.8882713246385</v>
      </c>
      <c r="V409" s="10">
        <f t="shared" si="348"/>
        <v>5461.502015400469</v>
      </c>
      <c r="W409" s="10">
        <f t="shared" si="348"/>
        <v>5140.115759476299</v>
      </c>
      <c r="X409" s="10">
        <f t="shared" si="348"/>
        <v>4818.7295035521265</v>
      </c>
      <c r="Y409" s="10">
        <f t="shared" si="348"/>
        <v>4818.729503552126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5835.0336979603035</v>
      </c>
      <c r="U410" s="10">
        <f t="shared" si="349"/>
        <v>5782.8882713246385</v>
      </c>
      <c r="V410" s="10">
        <f t="shared" si="349"/>
        <v>5461.502015400469</v>
      </c>
      <c r="W410" s="10">
        <f t="shared" si="349"/>
        <v>5140.115759476299</v>
      </c>
      <c r="X410" s="10">
        <f t="shared" si="349"/>
        <v>4818.7295035521265</v>
      </c>
      <c r="Y410" s="10">
        <f t="shared" si="349"/>
        <v>4818.729503552126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6239.508719109557</v>
      </c>
      <c r="U411" s="10">
        <f t="shared" si="350"/>
        <v>5782.8882713246385</v>
      </c>
      <c r="V411" s="10">
        <f t="shared" si="350"/>
        <v>5461.502015400469</v>
      </c>
      <c r="W411" s="10">
        <f t="shared" si="350"/>
        <v>5140.115759476299</v>
      </c>
      <c r="X411" s="10">
        <f t="shared" si="350"/>
        <v>4818.7295035521265</v>
      </c>
      <c r="Y411" s="10">
        <f t="shared" si="350"/>
        <v>4818.729503552126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6554.42141414719</v>
      </c>
      <c r="U412" s="10">
        <f t="shared" si="351"/>
        <v>5782.8882713246385</v>
      </c>
      <c r="V412" s="10">
        <f t="shared" si="351"/>
        <v>5461.502015400469</v>
      </c>
      <c r="W412" s="10">
        <f t="shared" si="351"/>
        <v>5140.115759476299</v>
      </c>
      <c r="X412" s="10">
        <f t="shared" si="351"/>
        <v>4818.7295035521265</v>
      </c>
      <c r="Y412" s="10">
        <f t="shared" si="351"/>
        <v>4818.729503552126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3098.0475334197686</v>
      </c>
      <c r="U414" s="10">
        <f t="shared" si="353"/>
        <v>3701.0484936477687</v>
      </c>
      <c r="V414" s="10">
        <f t="shared" si="353"/>
        <v>3495.3612898563</v>
      </c>
      <c r="W414" s="10">
        <f t="shared" si="353"/>
        <v>3289.6740860648315</v>
      </c>
      <c r="X414" s="10">
        <f t="shared" si="353"/>
        <v>3083.986882273361</v>
      </c>
      <c r="Y414" s="10">
        <f t="shared" si="353"/>
        <v>3083.9868822733606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97660.97537436958</v>
      </c>
      <c r="U419" s="10">
        <f t="shared" si="358"/>
        <v>92526.21234119423</v>
      </c>
      <c r="V419" s="10">
        <f t="shared" si="358"/>
        <v>87384.03224640751</v>
      </c>
      <c r="W419" s="10">
        <f t="shared" si="358"/>
        <v>82241.85215162075</v>
      </c>
      <c r="X419" s="10">
        <f t="shared" si="358"/>
        <v>77099.67205683401</v>
      </c>
      <c r="Y419" s="10">
        <f t="shared" si="358"/>
        <v>77099.672056834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183149.80225578713</v>
      </c>
      <c r="V425" s="10">
        <f t="shared" si="361"/>
        <v>178015.03922261178</v>
      </c>
      <c r="W425" s="10">
        <f t="shared" si="361"/>
        <v>172872.85912782507</v>
      </c>
      <c r="X425" s="10">
        <f t="shared" si="361"/>
        <v>167730.67903303835</v>
      </c>
      <c r="Y425" s="10">
        <f t="shared" si="361"/>
        <v>162588.49893825164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-5003.388625592416</v>
      </c>
      <c r="U426" s="10">
        <f t="shared" si="362"/>
        <v>-5134.763033175354</v>
      </c>
      <c r="V426" s="10">
        <f t="shared" si="362"/>
        <v>-5142.180094786729</v>
      </c>
      <c r="W426" s="10">
        <f t="shared" si="362"/>
        <v>-5142.180094786729</v>
      </c>
      <c r="X426" s="10">
        <f t="shared" si="362"/>
        <v>-5142.180094786729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146341.30541202702</v>
      </c>
      <c r="U428" s="10">
        <f t="shared" si="366"/>
        <v>178015.03922261178</v>
      </c>
      <c r="V428" s="10">
        <f t="shared" si="366"/>
        <v>172872.85912782507</v>
      </c>
      <c r="W428" s="10">
        <f t="shared" si="366"/>
        <v>167730.67903303835</v>
      </c>
      <c r="X428" s="10">
        <f t="shared" si="366"/>
        <v>162588.49893825164</v>
      </c>
      <c r="Y428" s="10">
        <f t="shared" si="366"/>
        <v>162588.49893825164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30731.674136525675</v>
      </c>
      <c r="U435" s="6">
        <f t="shared" si="369"/>
        <v>37383.15823674847</v>
      </c>
      <c r="V435" s="6">
        <f t="shared" si="369"/>
        <v>36303.30041684326</v>
      </c>
      <c r="W435" s="6">
        <f t="shared" si="369"/>
        <v>35223.44259693805</v>
      </c>
      <c r="X435" s="6">
        <f t="shared" si="369"/>
        <v>34143.58477703284</v>
      </c>
      <c r="Y435" s="6">
        <f t="shared" si="369"/>
        <v>34143.58477703284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109755.97905902026</v>
      </c>
      <c r="U442" s="6">
        <f t="shared" si="369"/>
        <v>133511.27941695883</v>
      </c>
      <c r="V442" s="6">
        <f t="shared" si="369"/>
        <v>129654.6443458688</v>
      </c>
      <c r="W442" s="6">
        <f t="shared" si="369"/>
        <v>125798.00927477877</v>
      </c>
      <c r="X442" s="6">
        <f t="shared" si="369"/>
        <v>121941.37420368873</v>
      </c>
      <c r="Y442" s="6">
        <f t="shared" si="369"/>
        <v>121941.37420368873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5853.652216481081</v>
      </c>
      <c r="U445" s="6">
        <f t="shared" si="369"/>
        <v>7120.601568904472</v>
      </c>
      <c r="V445" s="6">
        <f t="shared" si="369"/>
        <v>6914.9143651130025</v>
      </c>
      <c r="W445" s="6">
        <f t="shared" si="369"/>
        <v>6709.227161321534</v>
      </c>
      <c r="X445" s="6">
        <f t="shared" si="369"/>
        <v>6503.539957530065</v>
      </c>
      <c r="Y445" s="6">
        <f t="shared" si="369"/>
        <v>6503.539957530065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4311.653881354552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32465.818605658194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31.02435674734973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35043.32801788022</v>
      </c>
      <c r="U471" s="10">
        <f t="shared" si="408"/>
        <v>37383.15823674847</v>
      </c>
      <c r="V471" s="10">
        <f t="shared" si="408"/>
        <v>36303.30041684326</v>
      </c>
      <c r="W471" s="10">
        <f t="shared" si="408"/>
        <v>35223.44259693805</v>
      </c>
      <c r="X471" s="10">
        <f t="shared" si="408"/>
        <v>34143.58477703284</v>
      </c>
      <c r="Y471" s="10">
        <f t="shared" si="408"/>
        <v>34143.58477703284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142221.79766467845</v>
      </c>
      <c r="U478" s="10">
        <f t="shared" si="415"/>
        <v>133511.27941695883</v>
      </c>
      <c r="V478" s="10">
        <f t="shared" si="415"/>
        <v>129654.6443458688</v>
      </c>
      <c r="W478" s="10">
        <f t="shared" si="415"/>
        <v>125798.00927477877</v>
      </c>
      <c r="X478" s="10">
        <f t="shared" si="415"/>
        <v>121941.37420368873</v>
      </c>
      <c r="Y478" s="10">
        <f t="shared" si="415"/>
        <v>121941.37420368873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5884.676573228431</v>
      </c>
      <c r="U481" s="10">
        <f t="shared" si="418"/>
        <v>7120.601568904472</v>
      </c>
      <c r="V481" s="10">
        <f t="shared" si="418"/>
        <v>6914.9143651130025</v>
      </c>
      <c r="W481" s="10">
        <f t="shared" si="418"/>
        <v>6709.227161321534</v>
      </c>
      <c r="X481" s="10">
        <f t="shared" si="418"/>
        <v>6503.539957530065</v>
      </c>
      <c r="Y481" s="10">
        <f t="shared" si="418"/>
        <v>6503.539957530065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183149.80225578713</v>
      </c>
      <c r="U486" s="10">
        <f t="shared" si="423"/>
        <v>178015.03922261178</v>
      </c>
      <c r="V486" s="10">
        <f t="shared" si="423"/>
        <v>172872.85912782507</v>
      </c>
      <c r="W486" s="10">
        <f t="shared" si="423"/>
        <v>167730.67903303835</v>
      </c>
      <c r="X486" s="10">
        <f t="shared" si="423"/>
        <v>162588.49893825164</v>
      </c>
      <c r="Y486" s="10">
        <f t="shared" si="423"/>
        <v>162588.49893825164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122753.18320122916</v>
      </c>
      <c r="V492" s="10">
        <f t="shared" si="426"/>
        <v>117618.4201680538</v>
      </c>
      <c r="W492" s="10">
        <f t="shared" si="426"/>
        <v>112476.24007326706</v>
      </c>
      <c r="X492" s="10">
        <f t="shared" si="426"/>
        <v>107334.05997848033</v>
      </c>
      <c r="Y492" s="10">
        <f t="shared" si="426"/>
        <v>102191.87988369362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-5003.388625592416</v>
      </c>
      <c r="U493" s="10">
        <f t="shared" si="427"/>
        <v>-5134.763033175354</v>
      </c>
      <c r="V493" s="10">
        <f t="shared" si="427"/>
        <v>-5142.180094786729</v>
      </c>
      <c r="W493" s="10">
        <f t="shared" si="427"/>
        <v>-5142.180094786729</v>
      </c>
      <c r="X493" s="10">
        <f t="shared" si="427"/>
        <v>-5142.180094786729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116924.4970245551</v>
      </c>
      <c r="U495" s="10">
        <f t="shared" si="431"/>
        <v>117618.4201680538</v>
      </c>
      <c r="V495" s="10">
        <f t="shared" si="431"/>
        <v>112476.24007326706</v>
      </c>
      <c r="W495" s="10">
        <f t="shared" si="431"/>
        <v>107334.05997848033</v>
      </c>
      <c r="X495" s="10">
        <f t="shared" si="431"/>
        <v>102191.8798836936</v>
      </c>
      <c r="Y495" s="10">
        <f t="shared" si="431"/>
        <v>102191.87988369362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87693.37276841632</v>
      </c>
      <c r="U498" s="6">
        <f t="shared" si="432"/>
        <v>88213.81512604034</v>
      </c>
      <c r="V498" s="6">
        <f t="shared" si="432"/>
        <v>84357.1800549503</v>
      </c>
      <c r="W498" s="6">
        <f t="shared" si="432"/>
        <v>80500.54498386025</v>
      </c>
      <c r="X498" s="6">
        <f t="shared" si="432"/>
        <v>76643.9099127702</v>
      </c>
      <c r="Y498" s="6">
        <f t="shared" si="432"/>
        <v>76643.9099127702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24554.144375156568</v>
      </c>
      <c r="U502" s="6">
        <f t="shared" si="434"/>
        <v>24699.868235291295</v>
      </c>
      <c r="V502" s="6">
        <f t="shared" si="434"/>
        <v>23620.01041538608</v>
      </c>
      <c r="W502" s="6">
        <f t="shared" si="434"/>
        <v>22540.152595480868</v>
      </c>
      <c r="X502" s="6">
        <f t="shared" si="434"/>
        <v>21460.294775575658</v>
      </c>
      <c r="Y502" s="6">
        <f t="shared" si="434"/>
        <v>21460.294775575658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4676.979880982204</v>
      </c>
      <c r="U512" s="6">
        <f t="shared" si="434"/>
        <v>4704.736806722152</v>
      </c>
      <c r="V512" s="6">
        <f t="shared" si="434"/>
        <v>4499.049602930682</v>
      </c>
      <c r="W512" s="6">
        <f t="shared" si="434"/>
        <v>4293.362399139213</v>
      </c>
      <c r="X512" s="6">
        <f t="shared" si="434"/>
        <v>4087.675195347744</v>
      </c>
      <c r="Y512" s="6">
        <f t="shared" si="434"/>
        <v>4087.6751953477446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2358.951727470399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3444.9464558344666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24.787993369205683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90052.32449588671</v>
      </c>
      <c r="U534" s="10">
        <f t="shared" si="469"/>
        <v>88213.81512604034</v>
      </c>
      <c r="V534" s="10">
        <f t="shared" si="469"/>
        <v>84357.1800549503</v>
      </c>
      <c r="W534" s="10">
        <f t="shared" si="469"/>
        <v>80500.54498386025</v>
      </c>
      <c r="X534" s="10">
        <f t="shared" si="469"/>
        <v>76643.9099127702</v>
      </c>
      <c r="Y534" s="10">
        <f t="shared" si="469"/>
        <v>76643.9099127702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27999.090830991034</v>
      </c>
      <c r="U538" s="10">
        <f t="shared" si="473"/>
        <v>24699.868235291295</v>
      </c>
      <c r="V538" s="10">
        <f t="shared" si="473"/>
        <v>23620.01041538608</v>
      </c>
      <c r="W538" s="10">
        <f t="shared" si="473"/>
        <v>22540.152595480868</v>
      </c>
      <c r="X538" s="10">
        <f t="shared" si="473"/>
        <v>21460.294775575658</v>
      </c>
      <c r="Y538" s="10">
        <f t="shared" si="473"/>
        <v>21460.294775575658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4701.76787435141</v>
      </c>
      <c r="U548" s="10">
        <f t="shared" si="483"/>
        <v>4704.736806722152</v>
      </c>
      <c r="V548" s="10">
        <f t="shared" si="483"/>
        <v>4499.049602930682</v>
      </c>
      <c r="W548" s="10">
        <f t="shared" si="483"/>
        <v>4293.362399139213</v>
      </c>
      <c r="X548" s="10">
        <f t="shared" si="483"/>
        <v>4087.675195347744</v>
      </c>
      <c r="Y548" s="10">
        <f t="shared" si="483"/>
        <v>4087.6751953477446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122753.18320122916</v>
      </c>
      <c r="U553" s="10">
        <f t="shared" si="488"/>
        <v>117618.4201680538</v>
      </c>
      <c r="V553" s="10">
        <f t="shared" si="488"/>
        <v>112476.24007326706</v>
      </c>
      <c r="W553" s="10">
        <f t="shared" si="488"/>
        <v>107334.05997848033</v>
      </c>
      <c r="X553" s="10">
        <f t="shared" si="488"/>
        <v>102191.87988369362</v>
      </c>
      <c r="Y553" s="10">
        <f t="shared" si="488"/>
        <v>102191.87988369362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87436.01291772901</v>
      </c>
      <c r="V559" s="10">
        <f t="shared" si="491"/>
        <v>82301.24988455363</v>
      </c>
      <c r="W559" s="10">
        <f t="shared" si="491"/>
        <v>77159.06978976689</v>
      </c>
      <c r="X559" s="10">
        <f t="shared" si="491"/>
        <v>72016.88969498016</v>
      </c>
      <c r="Y559" s="10">
        <f t="shared" si="491"/>
        <v>66874.70960019343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-5003.388625592416</v>
      </c>
      <c r="U561" s="10">
        <f t="shared" si="492"/>
        <v>-5134.763033175354</v>
      </c>
      <c r="V561" s="10">
        <f t="shared" si="492"/>
        <v>-5142.180094786729</v>
      </c>
      <c r="W561" s="10">
        <f t="shared" si="492"/>
        <v>-5142.180094786729</v>
      </c>
      <c r="X561" s="10">
        <f t="shared" si="492"/>
        <v>-5142.180094786729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64542.71271700674</v>
      </c>
      <c r="U563" s="10">
        <f t="shared" si="497"/>
        <v>82301.24988455365</v>
      </c>
      <c r="V563" s="10">
        <f t="shared" si="497"/>
        <v>77159.0697897669</v>
      </c>
      <c r="W563" s="10">
        <f t="shared" si="497"/>
        <v>72016.88969498016</v>
      </c>
      <c r="X563" s="10">
        <f t="shared" si="497"/>
        <v>66874.70960019343</v>
      </c>
      <c r="Y563" s="10">
        <f t="shared" si="497"/>
        <v>66874.70960019343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16135.678179251685</v>
      </c>
      <c r="U567" s="6">
        <f aca="true" t="shared" si="500" ref="U567:Y580">U$563*$C567</f>
        <v>20575.31247113841</v>
      </c>
      <c r="V567" s="6">
        <f t="shared" si="500"/>
        <v>19289.767447441725</v>
      </c>
      <c r="W567" s="6">
        <f t="shared" si="500"/>
        <v>18004.22242374504</v>
      </c>
      <c r="X567" s="6">
        <f t="shared" si="500"/>
        <v>16718.677400048357</v>
      </c>
      <c r="Y567" s="6">
        <f t="shared" si="500"/>
        <v>16718.677400048357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16135.678179251685</v>
      </c>
      <c r="U568" s="6">
        <f t="shared" si="500"/>
        <v>20575.31247113841</v>
      </c>
      <c r="V568" s="6">
        <f t="shared" si="500"/>
        <v>19289.767447441725</v>
      </c>
      <c r="W568" s="6">
        <f t="shared" si="500"/>
        <v>18004.22242374504</v>
      </c>
      <c r="X568" s="6">
        <f t="shared" si="500"/>
        <v>16718.677400048357</v>
      </c>
      <c r="Y568" s="6">
        <f t="shared" si="500"/>
        <v>16718.677400048357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16135.678179251685</v>
      </c>
      <c r="U569" s="6">
        <f t="shared" si="500"/>
        <v>20575.31247113841</v>
      </c>
      <c r="V569" s="6">
        <f t="shared" si="500"/>
        <v>19289.767447441725</v>
      </c>
      <c r="W569" s="6">
        <f t="shared" si="500"/>
        <v>18004.22242374504</v>
      </c>
      <c r="X569" s="6">
        <f t="shared" si="500"/>
        <v>16718.677400048357</v>
      </c>
      <c r="Y569" s="6">
        <f t="shared" si="500"/>
        <v>16718.677400048357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13553.969670571414</v>
      </c>
      <c r="U570" s="6">
        <f t="shared" si="500"/>
        <v>17283.262475756266</v>
      </c>
      <c r="V570" s="6">
        <f t="shared" si="500"/>
        <v>16203.404655851049</v>
      </c>
      <c r="W570" s="6">
        <f t="shared" si="500"/>
        <v>15123.546835945832</v>
      </c>
      <c r="X570" s="6">
        <f t="shared" si="500"/>
        <v>14043.689016040618</v>
      </c>
      <c r="Y570" s="6">
        <f t="shared" si="500"/>
        <v>14043.689016040618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2581.7085086802695</v>
      </c>
      <c r="U580" s="6">
        <f t="shared" si="500"/>
        <v>3292.049995382146</v>
      </c>
      <c r="V580" s="6">
        <f t="shared" si="500"/>
        <v>3086.3627915906764</v>
      </c>
      <c r="W580" s="6">
        <f t="shared" si="500"/>
        <v>2880.6755877992064</v>
      </c>
      <c r="X580" s="6">
        <f t="shared" si="500"/>
        <v>2674.9883840077373</v>
      </c>
      <c r="Y580" s="6">
        <f t="shared" si="500"/>
        <v>2674.9883840077373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4175.9135127903355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13420.043541683626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3382.0381463711533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1901.6219447811695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13.683055096005429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20311.59169204202</v>
      </c>
      <c r="U603" s="10">
        <f t="shared" si="536"/>
        <v>20575.31247113841</v>
      </c>
      <c r="V603" s="10">
        <f t="shared" si="536"/>
        <v>19289.767447441725</v>
      </c>
      <c r="W603" s="10">
        <f t="shared" si="536"/>
        <v>18004.22242374504</v>
      </c>
      <c r="X603" s="10">
        <f t="shared" si="536"/>
        <v>16718.677400048357</v>
      </c>
      <c r="Y603" s="10">
        <f t="shared" si="536"/>
        <v>16718.677400048357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29555.72172093531</v>
      </c>
      <c r="U604" s="10">
        <f t="shared" si="537"/>
        <v>20575.31247113841</v>
      </c>
      <c r="V604" s="10">
        <f t="shared" si="537"/>
        <v>19289.767447441725</v>
      </c>
      <c r="W604" s="10">
        <f t="shared" si="537"/>
        <v>18004.22242374504</v>
      </c>
      <c r="X604" s="10">
        <f t="shared" si="537"/>
        <v>16718.677400048357</v>
      </c>
      <c r="Y604" s="10">
        <f t="shared" si="537"/>
        <v>16718.677400048357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19517.716325622838</v>
      </c>
      <c r="U605" s="10">
        <f t="shared" si="538"/>
        <v>20575.31247113841</v>
      </c>
      <c r="V605" s="10">
        <f t="shared" si="538"/>
        <v>19289.767447441725</v>
      </c>
      <c r="W605" s="10">
        <f t="shared" si="538"/>
        <v>18004.22242374504</v>
      </c>
      <c r="X605" s="10">
        <f t="shared" si="538"/>
        <v>16718.677400048357</v>
      </c>
      <c r="Y605" s="10">
        <f t="shared" si="538"/>
        <v>16718.677400048357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15455.591615352583</v>
      </c>
      <c r="U606" s="10">
        <f t="shared" si="539"/>
        <v>17283.262475756266</v>
      </c>
      <c r="V606" s="10">
        <f t="shared" si="539"/>
        <v>16203.404655851049</v>
      </c>
      <c r="W606" s="10">
        <f t="shared" si="539"/>
        <v>15123.546835945832</v>
      </c>
      <c r="X606" s="10">
        <f t="shared" si="539"/>
        <v>14043.689016040618</v>
      </c>
      <c r="Y606" s="10">
        <f t="shared" si="539"/>
        <v>14043.689016040618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2595.391563776275</v>
      </c>
      <c r="U616" s="10">
        <f t="shared" si="549"/>
        <v>3292.049995382146</v>
      </c>
      <c r="V616" s="10">
        <f t="shared" si="549"/>
        <v>3086.3627915906764</v>
      </c>
      <c r="W616" s="10">
        <f t="shared" si="549"/>
        <v>2880.6755877992064</v>
      </c>
      <c r="X616" s="10">
        <f t="shared" si="549"/>
        <v>2674.9883840077373</v>
      </c>
      <c r="Y616" s="10">
        <f t="shared" si="549"/>
        <v>2674.9883840077373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87436.01291772901</v>
      </c>
      <c r="U621" s="10">
        <f t="shared" si="554"/>
        <v>82301.24988455363</v>
      </c>
      <c r="V621" s="10">
        <f t="shared" si="554"/>
        <v>77159.06978976689</v>
      </c>
      <c r="W621" s="10">
        <f t="shared" si="554"/>
        <v>72016.88969498016</v>
      </c>
      <c r="X621" s="10">
        <f t="shared" si="554"/>
        <v>66874.70960019343</v>
      </c>
      <c r="Y621" s="10">
        <f t="shared" si="554"/>
        <v>66874.70960019343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90914.21072116822</v>
      </c>
      <c r="V627" s="10">
        <f t="shared" si="557"/>
        <v>85779.44768799286</v>
      </c>
      <c r="W627" s="10">
        <f t="shared" si="557"/>
        <v>80637.26759320611</v>
      </c>
      <c r="X627" s="10">
        <f t="shared" si="557"/>
        <v>75495.08749841938</v>
      </c>
      <c r="Y627" s="10">
        <f t="shared" si="557"/>
        <v>70352.90740363265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-5003.388625592416</v>
      </c>
      <c r="U629" s="10">
        <f t="shared" si="558"/>
        <v>-5134.763033175354</v>
      </c>
      <c r="V629" s="10">
        <f t="shared" si="558"/>
        <v>-5142.180094786729</v>
      </c>
      <c r="W629" s="10">
        <f t="shared" si="558"/>
        <v>-5142.180094786729</v>
      </c>
      <c r="X629" s="10">
        <f t="shared" si="558"/>
        <v>-5142.180094786729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64016.76619483209</v>
      </c>
      <c r="U631" s="10">
        <f t="shared" si="563"/>
        <v>85779.44768799286</v>
      </c>
      <c r="V631" s="10">
        <f t="shared" si="563"/>
        <v>80637.26759320612</v>
      </c>
      <c r="W631" s="10">
        <f t="shared" si="563"/>
        <v>75495.08749841938</v>
      </c>
      <c r="X631" s="10">
        <f t="shared" si="563"/>
        <v>70352.90740363265</v>
      </c>
      <c r="Y631" s="10">
        <f t="shared" si="563"/>
        <v>70352.90740363265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24006.28732306203</v>
      </c>
      <c r="U636" s="6">
        <f t="shared" si="566"/>
        <v>32167.29288299732</v>
      </c>
      <c r="V636" s="6">
        <f t="shared" si="566"/>
        <v>30238.975347452295</v>
      </c>
      <c r="W636" s="6">
        <f t="shared" si="566"/>
        <v>28310.657811907266</v>
      </c>
      <c r="X636" s="6">
        <f t="shared" si="566"/>
        <v>26382.340276362243</v>
      </c>
      <c r="Y636" s="6">
        <f t="shared" si="566"/>
        <v>26382.340276362243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24006.28732306203</v>
      </c>
      <c r="U637" s="6">
        <f t="shared" si="566"/>
        <v>32167.29288299732</v>
      </c>
      <c r="V637" s="6">
        <f t="shared" si="566"/>
        <v>30238.975347452295</v>
      </c>
      <c r="W637" s="6">
        <f t="shared" si="566"/>
        <v>28310.657811907266</v>
      </c>
      <c r="X637" s="6">
        <f t="shared" si="566"/>
        <v>26382.340276362243</v>
      </c>
      <c r="Y637" s="6">
        <f t="shared" si="566"/>
        <v>26382.340276362243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13443.520900914738</v>
      </c>
      <c r="U638" s="6">
        <f t="shared" si="566"/>
        <v>18013.6840144785</v>
      </c>
      <c r="V638" s="6">
        <f t="shared" si="566"/>
        <v>16933.826194573285</v>
      </c>
      <c r="W638" s="6">
        <f t="shared" si="566"/>
        <v>15853.96837466807</v>
      </c>
      <c r="X638" s="6">
        <f t="shared" si="566"/>
        <v>14774.110554762856</v>
      </c>
      <c r="Y638" s="6">
        <f t="shared" si="566"/>
        <v>14774.110554762856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2560.6706477932835</v>
      </c>
      <c r="U648" s="6">
        <f t="shared" si="566"/>
        <v>3431.177907519714</v>
      </c>
      <c r="V648" s="6">
        <f t="shared" si="566"/>
        <v>3225.490703728245</v>
      </c>
      <c r="W648" s="6">
        <f t="shared" si="566"/>
        <v>3019.803499936775</v>
      </c>
      <c r="X648" s="6">
        <f t="shared" si="566"/>
        <v>2814.116296145306</v>
      </c>
      <c r="Y648" s="6">
        <f t="shared" si="566"/>
        <v>2814.116296145306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19966.02916659069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5031.717822913802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1886.125982398338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13.571554433304403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43972.31648965272</v>
      </c>
      <c r="U672" s="10">
        <f t="shared" si="603"/>
        <v>32167.29288299732</v>
      </c>
      <c r="V672" s="10">
        <f t="shared" si="603"/>
        <v>30238.975347452295</v>
      </c>
      <c r="W672" s="10">
        <f t="shared" si="603"/>
        <v>28310.657811907266</v>
      </c>
      <c r="X672" s="10">
        <f t="shared" si="603"/>
        <v>26382.340276362243</v>
      </c>
      <c r="Y672" s="10">
        <f t="shared" si="603"/>
        <v>26382.340276362243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29038.005145975832</v>
      </c>
      <c r="U673" s="10">
        <f t="shared" si="604"/>
        <v>32167.29288299732</v>
      </c>
      <c r="V673" s="10">
        <f t="shared" si="604"/>
        <v>30238.975347452295</v>
      </c>
      <c r="W673" s="10">
        <f t="shared" si="604"/>
        <v>28310.657811907266</v>
      </c>
      <c r="X673" s="10">
        <f t="shared" si="604"/>
        <v>26382.340276362243</v>
      </c>
      <c r="Y673" s="10">
        <f t="shared" si="604"/>
        <v>26382.340276362243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15329.646883313077</v>
      </c>
      <c r="U674" s="10">
        <f t="shared" si="605"/>
        <v>18013.6840144785</v>
      </c>
      <c r="V674" s="10">
        <f t="shared" si="605"/>
        <v>16933.826194573285</v>
      </c>
      <c r="W674" s="10">
        <f t="shared" si="605"/>
        <v>15853.96837466807</v>
      </c>
      <c r="X674" s="10">
        <f t="shared" si="605"/>
        <v>14774.110554762856</v>
      </c>
      <c r="Y674" s="10">
        <f t="shared" si="605"/>
        <v>14774.110554762856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2574.242202226588</v>
      </c>
      <c r="U684" s="10">
        <f t="shared" si="615"/>
        <v>3431.177907519714</v>
      </c>
      <c r="V684" s="10">
        <f t="shared" si="615"/>
        <v>3225.490703728245</v>
      </c>
      <c r="W684" s="10">
        <f t="shared" si="615"/>
        <v>3019.803499936775</v>
      </c>
      <c r="X684" s="10">
        <f t="shared" si="615"/>
        <v>2814.116296145306</v>
      </c>
      <c r="Y684" s="10">
        <f t="shared" si="615"/>
        <v>2814.116296145306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90914.21072116822</v>
      </c>
      <c r="U689" s="10">
        <f t="shared" si="620"/>
        <v>85779.44768799286</v>
      </c>
      <c r="V689" s="10">
        <f t="shared" si="620"/>
        <v>80637.26759320611</v>
      </c>
      <c r="W689" s="10">
        <f t="shared" si="620"/>
        <v>75495.08749841938</v>
      </c>
      <c r="X689" s="10">
        <f t="shared" si="620"/>
        <v>70352.90740363265</v>
      </c>
      <c r="Y689" s="10">
        <f t="shared" si="620"/>
        <v>70352.90740363265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57558.46463272296</v>
      </c>
      <c r="U694" s="10">
        <f t="shared" si="626"/>
        <v>52423.701599547596</v>
      </c>
      <c r="V694" s="10">
        <f t="shared" si="626"/>
        <v>47281.521504760865</v>
      </c>
      <c r="W694" s="10">
        <f t="shared" si="626"/>
        <v>42139.341409974135</v>
      </c>
      <c r="X694" s="10">
        <f t="shared" si="626"/>
        <v>36997.161315187404</v>
      </c>
      <c r="Y694" s="10">
        <f t="shared" si="626"/>
        <v>36997.161315187404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75500.23924528292</v>
      </c>
      <c r="U695" s="6">
        <f t="shared" si="628"/>
        <v>70365.47621210756</v>
      </c>
      <c r="V695" s="6">
        <f t="shared" si="628"/>
        <v>65223.29611732083</v>
      </c>
      <c r="W695" s="6">
        <f t="shared" si="628"/>
        <v>60081.1160225341</v>
      </c>
      <c r="X695" s="6">
        <f t="shared" si="628"/>
        <v>54938.93592774737</v>
      </c>
      <c r="Y695" s="6">
        <f t="shared" si="628"/>
        <v>54938.93592774737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103149.18297340629</v>
      </c>
      <c r="U696" s="30">
        <f t="shared" si="631"/>
        <v>98014.41994023092</v>
      </c>
      <c r="V696" s="30">
        <f t="shared" si="631"/>
        <v>92872.23984544419</v>
      </c>
      <c r="W696" s="30">
        <f t="shared" si="631"/>
        <v>87730.05975065746</v>
      </c>
      <c r="X696" s="30">
        <f t="shared" si="631"/>
        <v>82587.87965587073</v>
      </c>
      <c r="Y696" s="30">
        <f t="shared" si="631"/>
        <v>82587.87965587073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100967.94440098011</v>
      </c>
      <c r="U697" s="27">
        <f t="shared" si="634"/>
        <v>95833.18136780472</v>
      </c>
      <c r="V697" s="27">
        <f t="shared" si="634"/>
        <v>90691.00127301796</v>
      </c>
      <c r="W697" s="27">
        <f t="shared" si="634"/>
        <v>85548.8211782312</v>
      </c>
      <c r="X697" s="27">
        <f t="shared" si="634"/>
        <v>80406.64108344447</v>
      </c>
      <c r="Y697" s="27">
        <f t="shared" si="634"/>
        <v>80406.64108344447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79365.05847703101</v>
      </c>
      <c r="U698" s="27">
        <f t="shared" si="636"/>
        <v>74230.29544385566</v>
      </c>
      <c r="V698" s="27">
        <f t="shared" si="636"/>
        <v>69088.11534906893</v>
      </c>
      <c r="W698" s="27">
        <f t="shared" si="636"/>
        <v>63945.935254282194</v>
      </c>
      <c r="X698" s="27">
        <f t="shared" si="636"/>
        <v>58803.75515949546</v>
      </c>
      <c r="Y698" s="27">
        <f t="shared" si="636"/>
        <v>58803.75515949545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97660.97537436958</v>
      </c>
      <c r="U699" s="27">
        <f t="shared" si="639"/>
        <v>92526.21234119423</v>
      </c>
      <c r="V699" s="27">
        <f t="shared" si="639"/>
        <v>87384.03224640751</v>
      </c>
      <c r="W699" s="27">
        <f t="shared" si="639"/>
        <v>82241.85215162075</v>
      </c>
      <c r="X699" s="27">
        <f t="shared" si="639"/>
        <v>77099.67205683401</v>
      </c>
      <c r="Y699" s="27">
        <f t="shared" si="639"/>
        <v>77099.672056834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183149.80225578713</v>
      </c>
      <c r="U700" s="30">
        <f t="shared" si="642"/>
        <v>178015.03922261178</v>
      </c>
      <c r="V700" s="30">
        <f t="shared" si="642"/>
        <v>172872.85912782507</v>
      </c>
      <c r="W700" s="30">
        <f t="shared" si="642"/>
        <v>167730.67903303835</v>
      </c>
      <c r="X700" s="30">
        <f t="shared" si="642"/>
        <v>162588.49893825164</v>
      </c>
      <c r="Y700" s="30">
        <f t="shared" si="642"/>
        <v>162588.49893825164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122753.18320122916</v>
      </c>
      <c r="U701" s="10">
        <f t="shared" si="645"/>
        <v>117618.4201680538</v>
      </c>
      <c r="V701" s="10">
        <f t="shared" si="645"/>
        <v>112476.24007326706</v>
      </c>
      <c r="W701" s="10">
        <f t="shared" si="645"/>
        <v>107334.05997848033</v>
      </c>
      <c r="X701" s="10">
        <f t="shared" si="645"/>
        <v>102191.87988369362</v>
      </c>
      <c r="Y701" s="10">
        <f t="shared" si="645"/>
        <v>102191.87988369362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87436.01291772901</v>
      </c>
      <c r="U702" s="10">
        <f t="shared" si="648"/>
        <v>82301.24988455363</v>
      </c>
      <c r="V702" s="10">
        <f t="shared" si="648"/>
        <v>77159.06978976689</v>
      </c>
      <c r="W702" s="10">
        <f t="shared" si="648"/>
        <v>72016.88969498016</v>
      </c>
      <c r="X702" s="10">
        <f t="shared" si="648"/>
        <v>66874.70960019343</v>
      </c>
      <c r="Y702" s="10">
        <f t="shared" si="648"/>
        <v>66874.70960019343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90914.21072116822</v>
      </c>
      <c r="U703" s="10">
        <f t="shared" si="651"/>
        <v>85779.44768799286</v>
      </c>
      <c r="V703" s="10">
        <f t="shared" si="651"/>
        <v>80637.26759320611</v>
      </c>
      <c r="W703" s="10">
        <f t="shared" si="651"/>
        <v>75495.08749841938</v>
      </c>
      <c r="X703" s="10">
        <f t="shared" si="651"/>
        <v>70352.90740363265</v>
      </c>
      <c r="Y703" s="10">
        <f t="shared" si="651"/>
        <v>70352.90740363265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5003.388625592416</v>
      </c>
      <c r="U705" s="6">
        <f t="shared" si="654"/>
        <v>5134.763033175354</v>
      </c>
      <c r="V705" s="6">
        <f t="shared" si="654"/>
        <v>5142.180094786729</v>
      </c>
      <c r="W705" s="6">
        <f t="shared" si="654"/>
        <v>5142.180094786729</v>
      </c>
      <c r="X705" s="6">
        <f t="shared" si="654"/>
        <v>5142.180094786729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0.09645954533740114</v>
      </c>
      <c r="U708" s="4">
        <f aca="true" t="shared" si="660" ref="U708:U717">U$705/T694</f>
        <v>0.08920952054471855</v>
      </c>
      <c r="V708" s="4">
        <f aca="true" t="shared" si="661" ref="V708:V717">V$705/U694</f>
        <v>0.0980888403124724</v>
      </c>
      <c r="W708" s="4">
        <f aca="true" t="shared" si="662" ref="W708:W717">W$705/V694</f>
        <v>0.10875665442088095</v>
      </c>
      <c r="X708" s="4">
        <f aca="true" t="shared" si="663" ref="X708:X717">X$705/W694</f>
        <v>0.12202801284335224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0.07369406611192389</v>
      </c>
      <c r="U709" s="4">
        <f t="shared" si="660"/>
        <v>0.06800989088913599</v>
      </c>
      <c r="V709" s="4">
        <f t="shared" si="661"/>
        <v>0.07307816803920003</v>
      </c>
      <c r="W709" s="4">
        <f t="shared" si="662"/>
        <v>0.07883962327719836</v>
      </c>
      <c r="X709" s="4">
        <f t="shared" si="663"/>
        <v>0.08558729323300346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0.052177475843956475</v>
      </c>
      <c r="U710" s="4">
        <f t="shared" si="660"/>
        <v>0.04977996805364118</v>
      </c>
      <c r="V710" s="4">
        <f t="shared" si="661"/>
        <v>0.05246350585885653</v>
      </c>
      <c r="W710" s="4">
        <f t="shared" si="662"/>
        <v>0.055368322152499226</v>
      </c>
      <c r="X710" s="4">
        <f t="shared" si="663"/>
        <v>0.058613662288634114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0.057937338467305144</v>
      </c>
      <c r="U711" s="49">
        <f t="shared" si="660"/>
        <v>0.050855378542553654</v>
      </c>
      <c r="V711" s="49">
        <f t="shared" si="661"/>
        <v>0.05365761651020646</v>
      </c>
      <c r="W711" s="49">
        <f t="shared" si="662"/>
        <v>0.056700003557206405</v>
      </c>
      <c r="X711" s="49">
        <f t="shared" si="663"/>
        <v>0.060108135027057634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0.07288504388973271</v>
      </c>
      <c r="U712" s="4">
        <f t="shared" si="660"/>
        <v>0.0646980312458461</v>
      </c>
      <c r="V712" s="4">
        <f t="shared" si="661"/>
        <v>0.06927333461411364</v>
      </c>
      <c r="W712" s="4">
        <f t="shared" si="662"/>
        <v>0.07442930044922737</v>
      </c>
      <c r="X712" s="4">
        <f t="shared" si="663"/>
        <v>0.08041449506272376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0.06098253897014504</v>
      </c>
      <c r="U713" s="4">
        <f t="shared" si="660"/>
        <v>0.05257742935181596</v>
      </c>
      <c r="V713" s="4">
        <f t="shared" si="661"/>
        <v>0.055575387392112485</v>
      </c>
      <c r="W713" s="4">
        <f t="shared" si="662"/>
        <v>0.05884576349471595</v>
      </c>
      <c r="X713" s="4">
        <f t="shared" si="663"/>
        <v>0.06252510078818052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0.033059557570936274</v>
      </c>
      <c r="U714" s="31">
        <f t="shared" si="660"/>
        <v>0.028035864466859434</v>
      </c>
      <c r="V714" s="31">
        <f t="shared" si="661"/>
        <v>0.028886211621459226</v>
      </c>
      <c r="W714" s="31">
        <f t="shared" si="662"/>
        <v>0.029745444835759412</v>
      </c>
      <c r="X714" s="31">
        <f t="shared" si="663"/>
        <v>0.030657361696925223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0.041035638393245304</v>
      </c>
      <c r="U715" s="4">
        <f t="shared" si="660"/>
        <v>0.041829978655282145</v>
      </c>
      <c r="V715" s="4">
        <f t="shared" si="661"/>
        <v>0.04371917330159303</v>
      </c>
      <c r="W715" s="4">
        <f t="shared" si="662"/>
        <v>0.04571792310480072</v>
      </c>
      <c r="X715" s="4">
        <f t="shared" si="663"/>
        <v>0.04790818586213637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0.07194348107228385</v>
      </c>
      <c r="U716" s="4">
        <f t="shared" si="660"/>
        <v>0.05872595126228819</v>
      </c>
      <c r="V716" s="4">
        <f t="shared" si="661"/>
        <v>0.062479975723331235</v>
      </c>
      <c r="W716" s="4">
        <f t="shared" si="662"/>
        <v>0.06664388397627757</v>
      </c>
      <c r="X716" s="4">
        <f t="shared" si="663"/>
        <v>0.0714024184683049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0.07249170388867063</v>
      </c>
      <c r="U717" s="4">
        <f t="shared" si="660"/>
        <v>0.0564792125724278</v>
      </c>
      <c r="V717" s="4">
        <f t="shared" si="661"/>
        <v>0.059946528374611056</v>
      </c>
      <c r="W717" s="4">
        <f t="shared" si="662"/>
        <v>0.06376927502960145</v>
      </c>
      <c r="X717" s="4">
        <f t="shared" si="663"/>
        <v>0.06811277746905571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2.591760090984642</v>
      </c>
      <c r="U720" s="29">
        <f t="shared" si="667"/>
        <v>2.8023914765317133</v>
      </c>
      <c r="V720" s="29">
        <f t="shared" si="667"/>
        <v>2.5487099164757017</v>
      </c>
      <c r="W720" s="29">
        <f t="shared" si="667"/>
        <v>2.2987099164757017</v>
      </c>
      <c r="X720" s="29">
        <f t="shared" si="667"/>
        <v>2.0487099164757017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5.427845430492252</v>
      </c>
      <c r="U721" s="29">
        <f t="shared" si="669"/>
        <v>5.881497452363899</v>
      </c>
      <c r="V721" s="29">
        <f t="shared" si="669"/>
        <v>5.473590960646894</v>
      </c>
      <c r="W721" s="29">
        <f t="shared" si="669"/>
        <v>5.073590960646894</v>
      </c>
      <c r="X721" s="29">
        <f t="shared" si="669"/>
        <v>4.6735909606468935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19.1653579216946</v>
      </c>
      <c r="U722" s="29">
        <f t="shared" si="671"/>
        <v>20.08840180295886</v>
      </c>
      <c r="V722" s="29">
        <f t="shared" si="671"/>
        <v>19.060868762570255</v>
      </c>
      <c r="W722" s="29">
        <f t="shared" si="671"/>
        <v>18.060868762570255</v>
      </c>
      <c r="X722" s="29">
        <f t="shared" si="671"/>
        <v>17.060868762570255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6.904010618743311</v>
      </c>
      <c r="U723" s="48">
        <f t="shared" si="674"/>
        <v>7.8654414039076865</v>
      </c>
      <c r="V723" s="48">
        <f t="shared" si="674"/>
        <v>7.454673278749051</v>
      </c>
      <c r="W723" s="48">
        <f t="shared" si="674"/>
        <v>7.054673278749048</v>
      </c>
      <c r="X723" s="48">
        <f t="shared" si="674"/>
        <v>6.654673278749047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5.4880943833299645</v>
      </c>
      <c r="U724" s="29">
        <f t="shared" si="674"/>
        <v>6.18256834555042</v>
      </c>
      <c r="V724" s="29">
        <f t="shared" si="674"/>
        <v>5.774227590287023</v>
      </c>
      <c r="W724" s="29">
        <f t="shared" si="674"/>
        <v>5.374227590287023</v>
      </c>
      <c r="X724" s="29">
        <f t="shared" si="674"/>
        <v>4.974227590287022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4.0995341325882055</v>
      </c>
      <c r="U725" s="29">
        <f t="shared" si="678"/>
        <v>4.754892034130332</v>
      </c>
      <c r="V725" s="29">
        <f t="shared" si="678"/>
        <v>4.4983941944682</v>
      </c>
      <c r="W725" s="29">
        <f t="shared" si="678"/>
        <v>4.2483941944682</v>
      </c>
      <c r="X725" s="29">
        <f t="shared" si="678"/>
        <v>3.998394194468199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7.562109670208748</v>
      </c>
      <c r="U726" s="33">
        <f t="shared" si="678"/>
        <v>8.917149685022888</v>
      </c>
      <c r="V726" s="33">
        <f t="shared" si="678"/>
        <v>8.654648220269838</v>
      </c>
      <c r="W726" s="33">
        <f t="shared" si="678"/>
        <v>8.404648220269838</v>
      </c>
      <c r="X726" s="33">
        <f t="shared" si="678"/>
        <v>8.15464822026984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6.092265401216505</v>
      </c>
      <c r="U727" s="29">
        <f t="shared" si="678"/>
        <v>5.976574888078048</v>
      </c>
      <c r="V727" s="29">
        <f t="shared" si="678"/>
        <v>5.718314897571281</v>
      </c>
      <c r="W727" s="29">
        <f t="shared" si="678"/>
        <v>5.46831489757128</v>
      </c>
      <c r="X727" s="29">
        <f t="shared" si="678"/>
        <v>5.21831489757128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3.4749500062252654</v>
      </c>
      <c r="U728" s="29">
        <f t="shared" si="678"/>
        <v>4.257061735508088</v>
      </c>
      <c r="V728" s="29">
        <f t="shared" si="678"/>
        <v>4.001281964433368</v>
      </c>
      <c r="W728" s="29">
        <f t="shared" si="678"/>
        <v>3.751281964433368</v>
      </c>
      <c r="X728" s="29">
        <f t="shared" si="678"/>
        <v>3.501281964433368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3.4486704904045062</v>
      </c>
      <c r="U729" s="29">
        <f t="shared" si="678"/>
        <v>4.426407320736015</v>
      </c>
      <c r="V729" s="29">
        <f t="shared" si="678"/>
        <v>4.170383286213479</v>
      </c>
      <c r="W729" s="29">
        <f t="shared" si="678"/>
        <v>3.9203832862134775</v>
      </c>
      <c r="X729" s="29">
        <f t="shared" si="678"/>
        <v>3.6703832862134775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57558.46463272296</v>
      </c>
      <c r="U731" s="10">
        <f t="shared" si="681"/>
        <v>52423.701599547596</v>
      </c>
      <c r="V731" s="10">
        <f t="shared" si="681"/>
        <v>47281.521504760865</v>
      </c>
      <c r="W731" s="10">
        <f t="shared" si="681"/>
        <v>42139.341409974135</v>
      </c>
      <c r="X731" s="10">
        <f t="shared" si="681"/>
        <v>36997.161315187404</v>
      </c>
      <c r="Y731" s="10">
        <f t="shared" si="681"/>
        <v>36997.161315187404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103149.18297340629</v>
      </c>
      <c r="U732" s="10">
        <f t="shared" si="683"/>
        <v>98014.41994023092</v>
      </c>
      <c r="V732" s="10">
        <f t="shared" si="683"/>
        <v>92872.23984544419</v>
      </c>
      <c r="W732" s="10">
        <f t="shared" si="683"/>
        <v>87730.05975065746</v>
      </c>
      <c r="X732" s="10">
        <f t="shared" si="683"/>
        <v>82587.87965587073</v>
      </c>
      <c r="Y732" s="10">
        <f t="shared" si="683"/>
        <v>82587.87965587073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79365.05847703101</v>
      </c>
      <c r="U733" s="10">
        <f t="shared" si="685"/>
        <v>74230.29544385566</v>
      </c>
      <c r="V733" s="10">
        <f t="shared" si="685"/>
        <v>69088.11534906893</v>
      </c>
      <c r="W733" s="10">
        <f t="shared" si="685"/>
        <v>63945.935254282194</v>
      </c>
      <c r="X733" s="10">
        <f t="shared" si="685"/>
        <v>58803.75515949546</v>
      </c>
      <c r="Y733" s="10">
        <f t="shared" si="685"/>
        <v>58803.75515949545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100967.94440098011</v>
      </c>
      <c r="U734" s="10">
        <f t="shared" si="687"/>
        <v>95833.18136780472</v>
      </c>
      <c r="V734" s="10">
        <f t="shared" si="687"/>
        <v>90691.00127301796</v>
      </c>
      <c r="W734" s="10">
        <f t="shared" si="687"/>
        <v>85548.8211782312</v>
      </c>
      <c r="X734" s="10">
        <f t="shared" si="687"/>
        <v>80406.64108344447</v>
      </c>
      <c r="Y734" s="10">
        <f t="shared" si="687"/>
        <v>80406.64108344447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122753.18320122916</v>
      </c>
      <c r="U735" s="10">
        <f t="shared" si="690"/>
        <v>117618.4201680538</v>
      </c>
      <c r="V735" s="10">
        <f t="shared" si="690"/>
        <v>112476.24007326706</v>
      </c>
      <c r="W735" s="10">
        <f t="shared" si="690"/>
        <v>107334.05997848033</v>
      </c>
      <c r="X735" s="10">
        <f t="shared" si="690"/>
        <v>102191.87988369362</v>
      </c>
      <c r="Y735" s="10">
        <f t="shared" si="690"/>
        <v>102191.87988369362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75500.23924528292</v>
      </c>
      <c r="U736" s="10">
        <f t="shared" si="692"/>
        <v>70365.47621210756</v>
      </c>
      <c r="V736" s="10">
        <f t="shared" si="692"/>
        <v>65223.29611732083</v>
      </c>
      <c r="W736" s="10">
        <f t="shared" si="692"/>
        <v>60081.1160225341</v>
      </c>
      <c r="X736" s="10">
        <f t="shared" si="692"/>
        <v>54938.93592774737</v>
      </c>
      <c r="Y736" s="10">
        <f t="shared" si="692"/>
        <v>54938.93592774737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87436.01291772901</v>
      </c>
      <c r="U737" s="10">
        <f t="shared" si="695"/>
        <v>82301.24988455363</v>
      </c>
      <c r="V737" s="10">
        <f t="shared" si="695"/>
        <v>77159.06978976689</v>
      </c>
      <c r="W737" s="10">
        <f t="shared" si="695"/>
        <v>72016.88969498016</v>
      </c>
      <c r="X737" s="10">
        <f t="shared" si="695"/>
        <v>66874.70960019343</v>
      </c>
      <c r="Y737" s="10">
        <f t="shared" si="695"/>
        <v>66874.70960019343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2010-03-13T07:49:06Z</dcterms:modified>
  <cp:category/>
  <cp:version/>
  <cp:contentType/>
  <cp:contentStatus/>
</cp:coreProperties>
</file>